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20" yWindow="-120" windowWidth="23256" windowHeight="13176" activeTab="6"/>
  </bookViews>
  <sheets>
    <sheet name="Содержание" sheetId="1" r:id="rId1"/>
    <sheet name="1" sheetId="4" r:id="rId2"/>
    <sheet name="2" sheetId="5" r:id="rId3"/>
    <sheet name="3" sheetId="6" r:id="rId4"/>
    <sheet name="4" sheetId="7" r:id="rId5"/>
    <sheet name="5" sheetId="8" r:id="rId6"/>
    <sheet name="6" sheetId="9" r:id="rId7"/>
  </sheets>
  <externalReferences>
    <externalReference r:id="rId8"/>
  </externalReferences>
  <definedNames>
    <definedName name="_xlnm._FilterDatabase" localSheetId="4" hidden="1">'4'!$A$5:$Z$5</definedName>
    <definedName name="_xlnm._FilterDatabase" localSheetId="6" hidden="1">'6'!$A$5:$AH$27</definedName>
    <definedName name="а">Содержание!$B$3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C5" i="8" l="1"/>
  <c r="BB5" i="8"/>
  <c r="BA5" i="8"/>
  <c r="AZ5" i="8"/>
  <c r="AY5" i="8"/>
  <c r="AX5" i="8"/>
</calcChain>
</file>

<file path=xl/sharedStrings.xml><?xml version="1.0" encoding="utf-8"?>
<sst xmlns="http://schemas.openxmlformats.org/spreadsheetml/2006/main" count="1048" uniqueCount="190">
  <si>
    <t>Содержание:</t>
  </si>
  <si>
    <t>Всего</t>
  </si>
  <si>
    <t xml:space="preserve">          К содержанию</t>
  </si>
  <si>
    <t>К содержанию</t>
  </si>
  <si>
    <t>Ответственный исполнитель:</t>
  </si>
  <si>
    <r>
      <t>2011</t>
    </r>
    <r>
      <rPr>
        <vertAlign val="superscript"/>
        <sz val="12"/>
        <rFont val="Times New Roman"/>
        <family val="1"/>
        <charset val="204"/>
      </rPr>
      <t>1)</t>
    </r>
  </si>
  <si>
    <t>В процентах к итогу</t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</si>
  <si>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С учетом переоценки, проведенной коммерческими организациями на конец отчетного года.</t>
    </r>
  </si>
  <si>
    <r>
      <t xml:space="preserve">2)  </t>
    </r>
    <r>
      <rPr>
        <sz val="12"/>
        <rFont val="Times New Roman"/>
        <family val="1"/>
        <charset val="204"/>
      </rPr>
      <t>C 2019 года жилые и нежилые здания, находящиеся в собственности домашних хозяйств, учитываются по кадастровой стоимости, определяемой органами Росреестра в целях налогообложения имущества физических лиц.</t>
    </r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</si>
  <si>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с учетом переоценки, проведенной коммерческими организациями на конец отчетного года</t>
    </r>
  </si>
  <si>
    <r>
      <t>2012</t>
    </r>
    <r>
      <rPr>
        <vertAlign val="superscript"/>
        <sz val="12"/>
        <rFont val="Times New Roman"/>
        <family val="1"/>
        <charset val="204"/>
      </rPr>
      <t>1)</t>
    </r>
  </si>
  <si>
    <r>
      <t>2013</t>
    </r>
    <r>
      <rPr>
        <vertAlign val="superscript"/>
        <sz val="12"/>
        <rFont val="Times New Roman"/>
        <family val="1"/>
        <charset val="204"/>
      </rPr>
      <t>1)</t>
    </r>
  </si>
  <si>
    <r>
      <t>2014</t>
    </r>
    <r>
      <rPr>
        <vertAlign val="superscript"/>
        <sz val="12"/>
        <rFont val="Times New Roman"/>
        <family val="1"/>
        <charset val="204"/>
      </rPr>
      <t>1)</t>
    </r>
  </si>
  <si>
    <r>
      <t>2015</t>
    </r>
    <r>
      <rPr>
        <vertAlign val="superscript"/>
        <sz val="12"/>
        <rFont val="Times New Roman"/>
        <family val="1"/>
        <charset val="204"/>
      </rPr>
      <t>1)</t>
    </r>
  </si>
  <si>
    <r>
      <t>2016</t>
    </r>
    <r>
      <rPr>
        <vertAlign val="superscript"/>
        <sz val="12"/>
        <rFont val="Times New Roman"/>
        <family val="1"/>
        <charset val="204"/>
      </rPr>
      <t>1)</t>
    </r>
  </si>
  <si>
    <t>Всего основных фондов</t>
  </si>
  <si>
    <t>Жилые здания</t>
  </si>
  <si>
    <t>Сооружения</t>
  </si>
  <si>
    <t>Машины и оборудование</t>
  </si>
  <si>
    <t>Транспортные средства</t>
  </si>
  <si>
    <t>Нежилые здания</t>
  </si>
  <si>
    <t>Всего по обследуемым видам экономической деятельности</t>
  </si>
  <si>
    <t>Здания</t>
  </si>
  <si>
    <t>Раздел А Сельское хозяйство, охота и лесное хозяйство</t>
  </si>
  <si>
    <t>Раздел В Рыболовство, рыбоводство</t>
  </si>
  <si>
    <t>Раздел С Добыча полезных ископаемых</t>
  </si>
  <si>
    <t>Раздел D Обрабатывающие производства</t>
  </si>
  <si>
    <t>Раздел Е Производство и распределение электроэнергии,  газа и воды</t>
  </si>
  <si>
    <t>Раздел F Строительство</t>
  </si>
  <si>
    <t>Раздел G Оптовая и розничная торговля; ремонт  автотранспортных средств, мотоциклов, бытовых изделий и  предметов личного пользования</t>
  </si>
  <si>
    <t>Раздел Н Гостиницы и рестораны</t>
  </si>
  <si>
    <t>Раздел I Транспорт и связь</t>
  </si>
  <si>
    <t>Раздел J Финансовая деятельность</t>
  </si>
  <si>
    <t>Раздел K Операции с недвижимым имуществом, аренда и  предоставление услуг</t>
  </si>
  <si>
    <t>Раздел L Государственное управление и обеспечение  военной безопасности;  социальное обеспечение</t>
  </si>
  <si>
    <t>Раздел M Образование</t>
  </si>
  <si>
    <t>Раздел N Здравоохранение и предоставление социальных  услуг</t>
  </si>
  <si>
    <t>Раздел O Предоставление прочих коммунальных,  социальных и персональных услуг</t>
  </si>
  <si>
    <t>Наличие основных фондов  по полному кругу организаций в разрезе ОКВЭД-2007
(по полной учетной стоимости, млн рублей) 2004 - 2016 гг.</t>
  </si>
  <si>
    <t>Наличие основных фондов  коммерческих организаций (без субъектов малого предпринимательства) 
в разрезе ОКВЭД-2007 (по полной учетной стоимости, млн рублей) 2004 - 2016 гг.</t>
  </si>
  <si>
    <t>Наличие основных фондов  некоммерческих организаций в разрезе ОКВЭД-2007
(по полной учетной стоимости, млн рублей) 2004 - 2016 гг.</t>
  </si>
  <si>
    <t>Млн рублей</t>
  </si>
  <si>
    <r>
      <t xml:space="preserve">Наличие основных фондов на конец года по полной учетной стоимости по полному кругу организаций </t>
    </r>
    <r>
      <rPr>
        <sz val="12"/>
        <color theme="1"/>
        <rFont val="Times New Roman"/>
        <family val="1"/>
        <charset val="204"/>
      </rPr>
      <t xml:space="preserve">(млн рублей) </t>
    </r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</si>
  <si>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</si>
  <si>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</si>
  <si>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</si>
  <si>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</si>
  <si>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</si>
  <si>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</si>
  <si>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</si>
  <si>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</si>
  <si>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</si>
  <si>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</si>
  <si>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</si>
  <si>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</si>
  <si>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</si>
  <si>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</si>
  <si>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</si>
  <si>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</si>
  <si>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</si>
  <si>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</si>
  <si>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</si>
  <si>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</si>
  <si>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</si>
  <si>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</si>
  <si>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</si>
  <si>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</si>
  <si>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</si>
  <si>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</si>
  <si>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</si>
  <si>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</si>
  <si>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</si>
  <si>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</si>
  <si>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</si>
  <si>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</si>
  <si>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</si>
  <si>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</si>
  <si>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</si>
  <si>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</si>
  <si>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</si>
  <si>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</si>
  <si>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Деятельность общественных организаций</t>
  </si>
  <si>
    <t>Ремонт компьютеров, предметов личного потребления и хозяйственно-бытового назначения</t>
  </si>
  <si>
    <t>Деятельность по предоставлению прочих персональных услуг</t>
  </si>
  <si>
    <t>из них: жилые здания</t>
  </si>
  <si>
    <t>… -Данные не предоставляются в целях обеспечения конфиденциальности первичных статистических данных организаций, в соответствии с Федеральным законом от 29.11.2007 № 282-ФЗ (ст.4, п.5; ст.9, п.1).</t>
  </si>
  <si>
    <r>
      <t>Наличие основных фондов по полной учетной стоимости на конец года в коммерческих организациях (без субъектов малого предпринимательства),</t>
    </r>
    <r>
      <rPr>
        <sz val="12"/>
        <color theme="1"/>
        <rFont val="Times New Roman"/>
        <family val="1"/>
        <charset val="204"/>
      </rPr>
      <t xml:space="preserve"> тысяч рублей</t>
    </r>
  </si>
  <si>
    <r>
      <t>Наличие основных фондов по полной учетной стоимости на конец года в коммерческих организациях (без субъектов малого предпринимательства),</t>
    </r>
    <r>
      <rPr>
        <sz val="12"/>
        <rFont val="Times New Roman"/>
        <family val="1"/>
        <charset val="204"/>
      </rPr>
      <t xml:space="preserve"> тысяч рублей</t>
    </r>
  </si>
  <si>
    <r>
      <t xml:space="preserve">Наличие основных фондов по полной учетной стоимости на конец года в некоммерческих организациях </t>
    </r>
    <r>
      <rPr>
        <sz val="12"/>
        <rFont val="Times New Roman"/>
        <family val="1"/>
        <charset val="204"/>
      </rPr>
      <t>(тысяч рублей)</t>
    </r>
  </si>
  <si>
    <r>
      <t>Наличие основных фондов по  полной учетной стоимости на конец года  в некоммерческих организациях</t>
    </r>
    <r>
      <rPr>
        <sz val="12"/>
        <rFont val="Times New Roman"/>
        <family val="1"/>
        <charset val="204"/>
      </rPr>
      <t xml:space="preserve"> (тысяч рублей)</t>
    </r>
  </si>
  <si>
    <t>…</t>
  </si>
  <si>
    <t>32,8</t>
  </si>
  <si>
    <t>29,4</t>
  </si>
  <si>
    <t>34,8</t>
  </si>
  <si>
    <t>6,7</t>
  </si>
  <si>
    <t>0,0</t>
  </si>
  <si>
    <t>0,1</t>
  </si>
  <si>
    <t>11,3</t>
  </si>
  <si>
    <t>6,3</t>
  </si>
  <si>
    <t>1,1</t>
  </si>
  <si>
    <t>1,3</t>
  </si>
  <si>
    <t>0,6</t>
  </si>
  <si>
    <t>32,6</t>
  </si>
  <si>
    <t>27,5</t>
  </si>
  <si>
    <t>1,5</t>
  </si>
  <si>
    <t>5,2</t>
  </si>
  <si>
    <t>2,8</t>
  </si>
  <si>
    <t>1,9</t>
  </si>
  <si>
    <t>6,2</t>
  </si>
  <si>
    <t>11,2</t>
  </si>
  <si>
    <t>6,8</t>
  </si>
  <si>
    <t>1,0</t>
  </si>
  <si>
    <t>0,7</t>
  </si>
  <si>
    <t>33,5</t>
  </si>
  <si>
    <t>26,3</t>
  </si>
  <si>
    <t>1,6</t>
  </si>
  <si>
    <t>5,5</t>
  </si>
  <si>
    <t>2,9</t>
  </si>
  <si>
    <t>6,1</t>
  </si>
  <si>
    <t>10,0</t>
  </si>
  <si>
    <t>6,4</t>
  </si>
  <si>
    <t>1,2</t>
  </si>
  <si>
    <t>32,1</t>
  </si>
  <si>
    <t>27,3</t>
  </si>
  <si>
    <t>6,5</t>
  </si>
  <si>
    <t>3,3</t>
  </si>
  <si>
    <t>2,0</t>
  </si>
  <si>
    <t>5,9</t>
  </si>
  <si>
    <t>10,1</t>
  </si>
  <si>
    <t>6,9</t>
  </si>
  <si>
    <t>1,4</t>
  </si>
  <si>
    <t>26,7</t>
  </si>
  <si>
    <t>1,7</t>
  </si>
  <si>
    <t>3,1</t>
  </si>
  <si>
    <t>2,1</t>
  </si>
  <si>
    <t>9,7</t>
  </si>
  <si>
    <t>1,8</t>
  </si>
  <si>
    <t>0,5</t>
  </si>
  <si>
    <t>32,2</t>
  </si>
  <si>
    <t>5,6</t>
  </si>
  <si>
    <t>3,7</t>
  </si>
  <si>
    <t>5,7</t>
  </si>
  <si>
    <t>9,3</t>
  </si>
  <si>
    <t>6,6</t>
  </si>
  <si>
    <t>27,7</t>
  </si>
  <si>
    <t>5,4</t>
  </si>
  <si>
    <t>5,1</t>
  </si>
  <si>
    <t>9,0</t>
  </si>
  <si>
    <t>34,6</t>
  </si>
  <si>
    <t>4,8</t>
  </si>
  <si>
    <t>3,4</t>
  </si>
  <si>
    <t>2,2</t>
  </si>
  <si>
    <t>5,3</t>
  </si>
  <si>
    <t>8,5</t>
  </si>
  <si>
    <t>4,7</t>
  </si>
  <si>
    <t>5,0</t>
  </si>
  <si>
    <t>2,5</t>
  </si>
  <si>
    <t>33,1</t>
  </si>
  <si>
    <t>27,0</t>
  </si>
  <si>
    <t>3,0</t>
  </si>
  <si>
    <t>4,4</t>
  </si>
  <si>
    <t>3,2</t>
  </si>
  <si>
    <t>10,8</t>
  </si>
  <si>
    <t>2,4</t>
  </si>
  <si>
    <t>0,4</t>
  </si>
  <si>
    <t>26,1</t>
  </si>
  <si>
    <t>3,8</t>
  </si>
  <si>
    <t>13,4</t>
  </si>
  <si>
    <t>24,7</t>
  </si>
  <si>
    <t>4,0</t>
  </si>
  <si>
    <t>3,6</t>
  </si>
  <si>
    <t>12,5</t>
  </si>
  <si>
    <t>2,3</t>
  </si>
  <si>
    <t>36,5</t>
  </si>
  <si>
    <t>22,5</t>
  </si>
  <si>
    <t>7,0</t>
  </si>
  <si>
    <t>11,1</t>
  </si>
  <si>
    <t>9,9</t>
  </si>
  <si>
    <t>23,9</t>
  </si>
  <si>
    <t>...</t>
  </si>
  <si>
    <r>
      <t>2004</t>
    </r>
    <r>
      <rPr>
        <vertAlign val="superscript"/>
        <sz val="12"/>
        <rFont val="Times New Roman"/>
        <family val="1"/>
        <charset val="204"/>
      </rPr>
      <t>1)</t>
    </r>
  </si>
  <si>
    <r>
      <t xml:space="preserve">Наличие основных фондов </t>
    </r>
    <r>
      <rPr>
        <b/>
        <sz val="12"/>
        <color rgb="FF0000FF"/>
        <rFont val="Times New Roman"/>
        <family val="1"/>
        <charset val="204"/>
      </rPr>
      <t>по Чувашской Республике</t>
    </r>
    <r>
      <rPr>
        <b/>
        <sz val="12"/>
        <color theme="1"/>
        <rFont val="Times New Roman"/>
        <family val="1"/>
        <charset val="204"/>
      </rPr>
      <t xml:space="preserve"> по видам экономической деятельности по полной учетной стоимости на конец года </t>
    </r>
  </si>
  <si>
    <t>8(8352) 39-78-88</t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</si>
  <si>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Данные за 2004 год приведены в млн. руб.</t>
    </r>
  </si>
  <si>
    <t/>
  </si>
  <si>
    <t>Смирнова Татьяна Романовна</t>
  </si>
  <si>
    <r>
      <t>Обновлено: 16</t>
    </r>
    <r>
      <rPr>
        <sz val="12"/>
        <color rgb="FF0000FF"/>
        <rFont val="Times New Roman"/>
        <family val="1"/>
        <charset val="204"/>
      </rPr>
      <t>.01</t>
    </r>
    <r>
      <rPr>
        <sz val="12"/>
        <rFont val="Times New Roman"/>
        <family val="1"/>
        <charset val="204"/>
      </rPr>
      <t>.20</t>
    </r>
    <r>
      <rPr>
        <sz val="12"/>
        <color rgb="FF0000FF"/>
        <rFont val="Times New Roman"/>
        <family val="1"/>
        <charset val="204"/>
      </rPr>
      <t>24</t>
    </r>
    <r>
      <rPr>
        <sz val="12"/>
        <color indexed="8"/>
        <rFont val="Times New Roman"/>
        <family val="1"/>
        <charset val="204"/>
      </rPr>
      <t>г.</t>
    </r>
  </si>
  <si>
    <t>Наличие основных фондов по полному кругу организаций в разрезе ОКВЭД2
(по полной учетной стоимости, млн рублей) 2017 - 2022 гг.</t>
  </si>
  <si>
    <t>Наличие основных фондов коммерческих организаций (без субъектов малого предпринимательства) 
в разрезе ОКВЭД2 (по полной учетной стоимости, тысяча рублей) 2017 - 2022 гг.</t>
  </si>
  <si>
    <t>Наличие основных фондов некоммерческих организаций в разрезе ОКВЭД2
(по полной учетной стоимости, тысяча рублей) 2017 - 2022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</si>
</sst>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16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</cellStyleXfs>
  <cellXfs count="97">
    <xf numFmtId="0" fontId="0" fillId="0" borderId="0" xfId="0"/>
    <xf numFmtId="0" fontId="4" fillId="0" borderId="0" xfId="0" applyFont="1"/>
    <xf numFmtId="0" fontId="7" fillId="0" borderId="0" xfId="0" applyFont="1"/>
    <xf numFmtId="0" fontId="7" fillId="0" borderId="0" xfId="0" applyFont="1" applyBorder="1"/>
    <xf numFmtId="0" fontId="8" fillId="0" borderId="0" xfId="0" applyFont="1" applyFill="1" applyBorder="1"/>
    <xf numFmtId="0" fontId="7" fillId="0" borderId="0" xfId="0" applyFont="1" applyFill="1" applyBorder="1"/>
    <xf numFmtId="0" fontId="7" fillId="0" borderId="0" xfId="0" applyFont="1" applyAlignment="1">
      <alignment horizontal="left"/>
    </xf>
    <xf numFmtId="0" fontId="7" fillId="0" borderId="0" xfId="0" applyFont="1" applyFill="1"/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/>
    <xf numFmtId="165" fontId="8" fillId="0" borderId="0" xfId="0" applyNumberFormat="1" applyFont="1"/>
    <xf numFmtId="1" fontId="8" fillId="0" borderId="0" xfId="0" applyNumberFormat="1" applyFont="1"/>
    <xf numFmtId="0" fontId="8" fillId="0" borderId="0" xfId="0" applyFont="1" applyFill="1"/>
    <xf numFmtId="2" fontId="8" fillId="0" borderId="0" xfId="0" applyNumberFormat="1" applyFont="1"/>
    <xf numFmtId="0" fontId="8" fillId="0" borderId="0" xfId="0" applyFont="1" applyFill="1" applyAlignment="1">
      <alignment horizontal="center" vertical="center"/>
    </xf>
    <xf numFmtId="0" fontId="4" fillId="0" borderId="0" xfId="0" applyNumberFormat="1" applyFont="1" applyFill="1" applyBorder="1" applyAlignment="1">
      <alignment horizontal="left" vertical="center"/>
    </xf>
    <xf numFmtId="0" fontId="7" fillId="0" borderId="0" xfId="0" applyFont="1" applyAlignment="1">
      <alignment wrapText="1"/>
    </xf>
    <xf numFmtId="3" fontId="7" fillId="0" borderId="0" xfId="0" applyNumberFormat="1" applyFont="1" applyFill="1"/>
    <xf numFmtId="0" fontId="12" fillId="0" borderId="0" xfId="0" applyFont="1"/>
    <xf numFmtId="0" fontId="8" fillId="0" borderId="0" xfId="0" applyFont="1" applyBorder="1"/>
    <xf numFmtId="165" fontId="8" fillId="0" borderId="0" xfId="0" applyNumberFormat="1" applyFont="1" applyBorder="1"/>
    <xf numFmtId="0" fontId="7" fillId="0" borderId="1" xfId="0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1" fontId="6" fillId="0" borderId="1" xfId="1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3" fontId="7" fillId="0" borderId="0" xfId="0" applyNumberFormat="1" applyFont="1"/>
    <xf numFmtId="0" fontId="8" fillId="0" borderId="1" xfId="12" applyFont="1" applyBorder="1" applyAlignment="1">
      <alignment vertical="center" wrapText="1"/>
    </xf>
    <xf numFmtId="0" fontId="8" fillId="0" borderId="1" xfId="11" applyFont="1" applyBorder="1" applyAlignment="1">
      <alignment vertical="center" wrapText="1"/>
    </xf>
    <xf numFmtId="0" fontId="4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1" applyFont="1" applyAlignment="1" applyProtection="1">
      <alignment horizontal="left" indent="2"/>
    </xf>
    <xf numFmtId="0" fontId="4" fillId="0" borderId="0" xfId="1" applyFont="1" applyAlignment="1" applyProtection="1"/>
    <xf numFmtId="0" fontId="8" fillId="0" borderId="0" xfId="0" applyNumberFormat="1" applyFont="1"/>
    <xf numFmtId="0" fontId="7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" fontId="8" fillId="0" borderId="1" xfId="10" applyNumberFormat="1" applyFont="1" applyBorder="1" applyAlignment="1">
      <alignment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5" fontId="10" fillId="0" borderId="0" xfId="1" applyNumberFormat="1" applyFont="1" applyFill="1" applyBorder="1" applyAlignment="1" applyProtection="1">
      <alignment horizontal="left" vertical="center"/>
    </xf>
    <xf numFmtId="0" fontId="7" fillId="0" borderId="1" xfId="0" applyFont="1" applyBorder="1" applyAlignment="1">
      <alignment vertical="center" wrapText="1"/>
    </xf>
    <xf numFmtId="1" fontId="8" fillId="0" borderId="1" xfId="1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4" fillId="0" borderId="0" xfId="0" applyFont="1" applyFill="1" applyAlignment="1">
      <alignment horizontal="left" vertical="center" wrapText="1"/>
    </xf>
    <xf numFmtId="1" fontId="8" fillId="0" borderId="1" xfId="10" applyNumberFormat="1" applyFont="1" applyBorder="1" applyAlignment="1">
      <alignment vertical="center" wrapText="1"/>
    </xf>
    <xf numFmtId="165" fontId="10" fillId="0" borderId="0" xfId="1" applyNumberFormat="1" applyFont="1" applyFill="1" applyBorder="1" applyAlignment="1" applyProtection="1">
      <alignment horizontal="left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" fontId="6" fillId="0" borderId="4" xfId="10" applyNumberFormat="1" applyFont="1" applyBorder="1" applyAlignment="1">
      <alignment horizontal="left" vertical="center" wrapText="1"/>
    </xf>
    <xf numFmtId="1" fontId="8" fillId="0" borderId="1" xfId="10" applyNumberFormat="1" applyFont="1" applyFill="1" applyBorder="1" applyAlignment="1">
      <alignment horizontal="center" vertical="center" wrapText="1"/>
    </xf>
    <xf numFmtId="1" fontId="6" fillId="0" borderId="0" xfId="10" applyNumberFormat="1" applyFont="1" applyAlignment="1">
      <alignment horizontal="left" vertical="center" wrapText="1"/>
    </xf>
    <xf numFmtId="0" fontId="17" fillId="0" borderId="0" xfId="1" quotePrefix="1" applyFont="1" applyBorder="1" applyAlignment="1">
      <alignment horizontal="left" wrapText="1"/>
    </xf>
    <xf numFmtId="0" fontId="17" fillId="0" borderId="0" xfId="1" quotePrefix="1" applyFont="1" applyBorder="1" applyAlignment="1">
      <alignment wrapText="1"/>
    </xf>
    <xf numFmtId="0" fontId="17" fillId="0" borderId="0" xfId="1" applyFont="1" applyBorder="1"/>
    <xf numFmtId="3" fontId="18" fillId="0" borderId="1" xfId="0" applyNumberFormat="1" applyFont="1" applyBorder="1" applyAlignment="1">
      <alignment horizontal="right" vertical="center"/>
    </xf>
    <xf numFmtId="3" fontId="18" fillId="0" borderId="1" xfId="0" applyNumberFormat="1" applyFont="1" applyFill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 wrapText="1"/>
    </xf>
    <xf numFmtId="1" fontId="4" fillId="0" borderId="1" xfId="0" applyNumberFormat="1" applyFont="1" applyBorder="1" applyAlignment="1">
      <alignment horizontal="right" vertical="center" wrapText="1"/>
    </xf>
    <xf numFmtId="1" fontId="6" fillId="0" borderId="1" xfId="0" applyNumberFormat="1" applyFont="1" applyFill="1" applyBorder="1" applyAlignment="1">
      <alignment horizontal="right" vertical="center" wrapText="1"/>
    </xf>
    <xf numFmtId="1" fontId="6" fillId="0" borderId="5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/>
    </xf>
    <xf numFmtId="3" fontId="16" fillId="0" borderId="1" xfId="0" applyNumberFormat="1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right" vertical="center" wrapText="1"/>
    </xf>
    <xf numFmtId="165" fontId="7" fillId="0" borderId="1" xfId="0" applyNumberFormat="1" applyFont="1" applyBorder="1" applyAlignment="1">
      <alignment horizontal="right" vertical="center"/>
    </xf>
    <xf numFmtId="2" fontId="7" fillId="0" borderId="1" xfId="0" applyNumberFormat="1" applyFont="1" applyBorder="1" applyAlignment="1">
      <alignment horizontal="right" vertical="center" wrapText="1"/>
    </xf>
    <xf numFmtId="2" fontId="7" fillId="0" borderId="5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0" fontId="19" fillId="0" borderId="0" xfId="0" applyFont="1"/>
    <xf numFmtId="3" fontId="6" fillId="0" borderId="1" xfId="10" applyNumberFormat="1" applyFont="1" applyBorder="1" applyAlignment="1">
      <alignment horizontal="right" vertical="center"/>
    </xf>
    <xf numFmtId="3" fontId="6" fillId="0" borderId="1" xfId="0" applyNumberFormat="1" applyFont="1" applyFill="1" applyBorder="1" applyAlignment="1" applyProtection="1">
      <alignment horizontal="right" vertical="center"/>
    </xf>
    <xf numFmtId="3" fontId="8" fillId="0" borderId="1" xfId="11" applyNumberFormat="1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right"/>
    </xf>
    <xf numFmtId="3" fontId="8" fillId="0" borderId="1" xfId="0" applyNumberFormat="1" applyFont="1" applyFill="1" applyBorder="1" applyAlignment="1" applyProtection="1">
      <alignment horizontal="right" vertical="center"/>
    </xf>
    <xf numFmtId="3" fontId="8" fillId="0" borderId="1" xfId="11" applyNumberFormat="1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 applyProtection="1">
      <alignment horizontal="right" vertical="center"/>
    </xf>
    <xf numFmtId="0" fontId="12" fillId="0" borderId="0" xfId="0" applyFont="1" applyFill="1"/>
    <xf numFmtId="3" fontId="6" fillId="0" borderId="1" xfId="10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/>
    </xf>
    <xf numFmtId="3" fontId="8" fillId="0" borderId="1" xfId="10" applyNumberFormat="1" applyFont="1" applyBorder="1" applyAlignment="1">
      <alignment horizontal="right" vertical="center"/>
    </xf>
    <xf numFmtId="3" fontId="8" fillId="0" borderId="1" xfId="10" applyNumberFormat="1" applyFont="1" applyFill="1" applyBorder="1" applyAlignment="1">
      <alignment horizontal="right" vertical="center"/>
    </xf>
    <xf numFmtId="3" fontId="8" fillId="0" borderId="1" xfId="10" applyNumberFormat="1" applyFont="1" applyBorder="1"/>
    <xf numFmtId="3" fontId="8" fillId="0" borderId="1" xfId="10" applyNumberFormat="1" applyFont="1" applyBorder="1" applyAlignment="1">
      <alignment vertical="center"/>
    </xf>
    <xf numFmtId="3" fontId="7" fillId="0" borderId="1" xfId="0" applyNumberFormat="1" applyFont="1" applyFill="1" applyBorder="1" applyAlignment="1">
      <alignment horizontal="right" vertical="center"/>
    </xf>
    <xf numFmtId="3" fontId="12" fillId="0" borderId="0" xfId="0" applyNumberFormat="1" applyFont="1"/>
    <xf numFmtId="3" fontId="12" fillId="0" borderId="0" xfId="0" applyNumberFormat="1" applyFont="1" applyFill="1"/>
    <xf numFmtId="3" fontId="4" fillId="0" borderId="1" xfId="0" applyNumberFormat="1" applyFont="1" applyFill="1" applyBorder="1" applyAlignment="1">
      <alignment vertical="center"/>
    </xf>
    <xf numFmtId="3" fontId="8" fillId="0" borderId="1" xfId="12" applyNumberFormat="1" applyFont="1" applyFill="1" applyBorder="1" applyAlignment="1">
      <alignment horizontal="right" vertical="center"/>
    </xf>
    <xf numFmtId="3" fontId="8" fillId="0" borderId="1" xfId="12" applyNumberFormat="1" applyFont="1" applyBorder="1" applyAlignment="1">
      <alignment horizontal="right" vertical="center"/>
    </xf>
  </cellXfs>
  <cellStyles count="13">
    <cellStyle name="Гиперссылка" xfId="1" builtinId="8"/>
    <cellStyle name="Обычный" xfId="0" builtinId="0"/>
    <cellStyle name="Обычный 2" xfId="3"/>
    <cellStyle name="Обычный 2 2" xfId="7"/>
    <cellStyle name="Обычный 2 3" xfId="8"/>
    <cellStyle name="Обычный 4" xfId="4"/>
    <cellStyle name="Обычный 5" xfId="5"/>
    <cellStyle name="Обычный 7" xfId="6"/>
    <cellStyle name="Обычный_11-KRAT" xfId="12"/>
    <cellStyle name="Обычный_Лист1" xfId="11"/>
    <cellStyle name="Обычный_наличие на конец" xfId="10"/>
    <cellStyle name="Финансовый 2" xfId="2"/>
    <cellStyle name="Финансовый 3" xfId="9"/>
  </cellStyles>
  <dxfs count="0"/>
  <tableStyles count="0" defaultTableStyle="TableStyleMedium2" defaultPivotStyle="PivotStyleLight16"/>
  <colors>
    <mruColors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5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6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7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8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2314576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4576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1971676</xdr:colOff>
      <xdr:row>0</xdr:row>
      <xdr:rowOff>0</xdr:rowOff>
    </xdr:from>
    <xdr:ext cx="391046" cy="417267"/>
    <xdr:pic>
      <xdr:nvPicPr>
        <xdr:cNvPr id="4" name="Рисунок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1676" y="0"/>
          <a:ext cx="391046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95251</xdr:colOff>
      <xdr:row>0</xdr:row>
      <xdr:rowOff>9525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451" y="9525"/>
          <a:ext cx="391046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1895476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5476" y="0"/>
          <a:ext cx="391046" cy="4172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1933576</xdr:colOff>
      <xdr:row>0</xdr:row>
      <xdr:rowOff>0</xdr:rowOff>
    </xdr:from>
    <xdr:ext cx="391046" cy="417267"/>
    <xdr:pic>
      <xdr:nvPicPr>
        <xdr:cNvPr id="4" name="Рисунок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3576" y="0"/>
          <a:ext cx="391046" cy="41726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1943101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3101" y="0"/>
          <a:ext cx="391046" cy="41726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_&#1060;&#1054;&#1053;&#1044;&#1067;/07_&#1040;&#1088;&#1093;&#1080;&#1074;/2012/F11&#1082;&#1088;_2012/p3_t1_okved_2012(&#1089;&#1073;&#1086;&#1088;&#1085;&#1080;&#1082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1"/>
    </sheetNames>
    <sheetDataSet>
      <sheetData sheetId="0">
        <row r="10">
          <cell r="H10">
            <v>150738709</v>
          </cell>
        </row>
        <row r="11">
          <cell r="H11">
            <v>54058810</v>
          </cell>
        </row>
        <row r="12">
          <cell r="H12">
            <v>7801167</v>
          </cell>
        </row>
        <row r="13">
          <cell r="H13">
            <v>78778057</v>
          </cell>
        </row>
        <row r="15">
          <cell r="H15">
            <v>13354660</v>
          </cell>
        </row>
        <row r="19">
          <cell r="H19">
            <v>2791999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showGridLines="0" workbookViewId="0">
      <selection activeCell="B4" sqref="B4:M4"/>
    </sheetView>
  </sheetViews>
  <sheetFormatPr defaultColWidth="9.109375" defaultRowHeight="15.6"/>
  <cols>
    <col min="1" max="1" width="3.6640625" style="5" customWidth="1"/>
    <col min="2" max="2" width="10.109375" style="3" customWidth="1"/>
    <col min="3" max="8" width="9.109375" style="3"/>
    <col min="9" max="9" width="9.109375" style="3" customWidth="1"/>
    <col min="10" max="16384" width="9.109375" style="2"/>
  </cols>
  <sheetData>
    <row r="1" spans="1:17">
      <c r="A1" s="1" t="s">
        <v>0</v>
      </c>
    </row>
    <row r="2" spans="1:17">
      <c r="A2" s="4"/>
      <c r="B2" s="2"/>
      <c r="C2" s="2"/>
      <c r="D2" s="2"/>
      <c r="E2" s="2"/>
      <c r="F2" s="2"/>
      <c r="G2" s="2"/>
      <c r="H2" s="2"/>
      <c r="I2" s="2"/>
    </row>
    <row r="3" spans="1:17" ht="29.25" customHeight="1">
      <c r="A3" s="16">
        <v>1</v>
      </c>
      <c r="B3" s="57" t="s">
        <v>38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8"/>
      <c r="O3" s="58"/>
      <c r="P3" s="17"/>
      <c r="Q3" s="17"/>
    </row>
    <row r="4" spans="1:17" ht="30" customHeight="1">
      <c r="A4" s="16">
        <v>2</v>
      </c>
      <c r="B4" s="57" t="s">
        <v>187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17"/>
      <c r="O4" s="17"/>
      <c r="P4" s="17"/>
      <c r="Q4" s="17"/>
    </row>
    <row r="5" spans="1:17" ht="30.75" customHeight="1">
      <c r="A5" s="16">
        <v>3</v>
      </c>
      <c r="B5" s="57" t="s">
        <v>39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</row>
    <row r="6" spans="1:17" ht="29.25" customHeight="1">
      <c r="A6" s="16">
        <v>4</v>
      </c>
      <c r="B6" s="57" t="s">
        <v>188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</row>
    <row r="7" spans="1:17" ht="30" customHeight="1">
      <c r="A7" s="16">
        <v>5</v>
      </c>
      <c r="B7" s="57" t="s">
        <v>40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</row>
    <row r="8" spans="1:17" ht="30" customHeight="1">
      <c r="A8" s="16">
        <v>6</v>
      </c>
      <c r="B8" s="57" t="s">
        <v>189</v>
      </c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</row>
    <row r="10" spans="1:17">
      <c r="A10" s="2"/>
      <c r="B10" s="29" t="s">
        <v>4</v>
      </c>
      <c r="C10" s="2"/>
      <c r="D10" s="2"/>
      <c r="E10" s="2"/>
    </row>
    <row r="11" spans="1:17">
      <c r="A11" s="2"/>
      <c r="B11" s="30" t="s">
        <v>185</v>
      </c>
      <c r="C11" s="2"/>
      <c r="D11" s="2"/>
      <c r="E11" s="2"/>
    </row>
    <row r="12" spans="1:17">
      <c r="A12" s="2"/>
      <c r="B12" s="30" t="s">
        <v>182</v>
      </c>
      <c r="C12" s="2"/>
      <c r="D12" s="2"/>
      <c r="E12" s="2"/>
    </row>
    <row r="13" spans="1:17">
      <c r="A13" s="2"/>
      <c r="B13" s="31"/>
      <c r="C13" s="2"/>
      <c r="D13" s="2"/>
      <c r="E13" s="2"/>
    </row>
    <row r="14" spans="1:17">
      <c r="A14" s="2"/>
      <c r="B14" s="32" t="s">
        <v>186</v>
      </c>
      <c r="C14" s="2"/>
      <c r="D14" s="2"/>
      <c r="E14" s="2"/>
    </row>
    <row r="15" spans="1:17">
      <c r="D15" s="59"/>
    </row>
  </sheetData>
  <mergeCells count="6">
    <mergeCell ref="B3:M3"/>
    <mergeCell ref="B8:Q8"/>
    <mergeCell ref="B5:Q5"/>
    <mergeCell ref="B6:Q6"/>
    <mergeCell ref="B7:Q7"/>
    <mergeCell ref="B4:M4"/>
  </mergeCells>
  <hyperlinks>
    <hyperlink ref="B3:I3" location="а" display="Наличие основного капитала, отражаемого в БАП на конец года, по текущей рыночной стоимости 2017-2019"/>
    <hyperlink ref="B3:J3" location="'1'!A1" display="Наличие основных фондов по видам экономической деятельности 2004 - 2016 гг."/>
    <hyperlink ref="B4:I4" location="а" display="Наличие основного капитала, отражаемого в БАП на конец года, по текущей рыночной стоимости 2017-2019"/>
    <hyperlink ref="B4:J4" location="'2'!A1" display="Наличие основных фондов по видам экономической деятельности 2017 - 2020 гг."/>
    <hyperlink ref="B5:I5" location="а" display="Наличие основного капитала, отражаемого в БАП на конец года, по текущей рыночной стоимости 2017-2019"/>
    <hyperlink ref="B5:J5" location="'1'!A1" display="Наличие основных фондов по видам экономической деятельности 2004 - 2016 гг."/>
    <hyperlink ref="B6:I6" location="а" display="Наличие основного капитала, отражаемого в БАП на конец года, по текущей рыночной стоимости 2017-2019"/>
    <hyperlink ref="B6:J6" location="'2'!A1" display="Наличие основных фондов по видам экономической деятельности 2017 - 2020 гг."/>
    <hyperlink ref="B7:I7" location="а" display="Наличие основного капитала, отражаемого в БАП на конец года, по текущей рыночной стоимости 2017-2019"/>
    <hyperlink ref="B7:J7" location="'1'!A1" display="Наличие основных фондов по видам экономической деятельности 2004 - 2016 гг."/>
    <hyperlink ref="B8:I8" location="а" display="Наличие основного капитала, отражаемого в БАП на конец года, по текущей рыночной стоимости 2017-2019"/>
    <hyperlink ref="B8:J8" location="'2'!A1" display="Наличие основных фондов по видам экономической деятельности 2017 - 2020 гг."/>
    <hyperlink ref="B3:M3" location="'1'!A1" display="Наличие основных фондов  по полному кругу организаций по видам экономической деятельности 2004 - 2016 гг."/>
    <hyperlink ref="B4:M4" location="'2'!A1" display="Наличие основных фондов по полному кругу организаций по видам экономической деятельности 2017 - 2020 гг."/>
    <hyperlink ref="B5:Q5" location="'3'!A1" display="Наличие основных фондов  коммерческих организаций (без субъектов малого предпринимательства) по видам экономической деятельности 2004 - 2016 гг."/>
    <hyperlink ref="B6:Q6" location="'4'!A1" display="Наличие основных фондов коммерческих организаций (без субъектов малого предпринимательства) по видам экономической деятельности 2017 - 2020 гг."/>
    <hyperlink ref="B7:Q7" location="'5'!A1" display="Наличие основных фондов  некоммерческих организаций по видам экономической деятельности 2004 - 2016 гг."/>
    <hyperlink ref="B8:Q8" location="'6'!A1" display="Наличие основных фондов некоммерческих организаций по видам экономической деятельности 2017 - 2020 гг."/>
  </hyperlink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workbookViewId="0">
      <pane xSplit="1" topLeftCell="B1" activePane="topRight" state="frozen"/>
      <selection pane="topRight" sqref="A1:XFD1048576"/>
    </sheetView>
  </sheetViews>
  <sheetFormatPr defaultColWidth="9.109375" defaultRowHeight="15.6"/>
  <cols>
    <col min="1" max="1" width="40.88671875" style="2" customWidth="1"/>
    <col min="2" max="8" width="12.6640625" style="2" bestFit="1" customWidth="1"/>
    <col min="9" max="14" width="14.109375" style="2" bestFit="1" customWidth="1"/>
    <col min="15" max="27" width="9.44140625" style="2" bestFit="1" customWidth="1"/>
    <col min="28" max="16384" width="9.109375" style="2"/>
  </cols>
  <sheetData>
    <row r="1" spans="1:28" ht="33" customHeight="1">
      <c r="A1" s="39" t="s">
        <v>2</v>
      </c>
    </row>
    <row r="2" spans="1:28" ht="27.75" customHeight="1">
      <c r="A2" s="46" t="s">
        <v>181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28" s="15" customFormat="1" ht="18.600000000000001">
      <c r="A3" s="44"/>
      <c r="B3" s="9">
        <v>2004</v>
      </c>
      <c r="C3" s="9">
        <v>2005</v>
      </c>
      <c r="D3" s="9">
        <v>2006</v>
      </c>
      <c r="E3" s="9">
        <v>2007</v>
      </c>
      <c r="F3" s="9">
        <v>2008</v>
      </c>
      <c r="G3" s="9">
        <v>2009</v>
      </c>
      <c r="H3" s="9">
        <v>2010</v>
      </c>
      <c r="I3" s="9" t="s">
        <v>5</v>
      </c>
      <c r="J3" s="9" t="s">
        <v>10</v>
      </c>
      <c r="K3" s="9" t="s">
        <v>11</v>
      </c>
      <c r="L3" s="9" t="s">
        <v>12</v>
      </c>
      <c r="M3" s="9" t="s">
        <v>13</v>
      </c>
      <c r="N3" s="9" t="s">
        <v>14</v>
      </c>
      <c r="O3" s="9">
        <v>2004</v>
      </c>
      <c r="P3" s="9">
        <v>2005</v>
      </c>
      <c r="Q3" s="9">
        <v>2006</v>
      </c>
      <c r="R3" s="9">
        <v>2007</v>
      </c>
      <c r="S3" s="9">
        <v>2008</v>
      </c>
      <c r="T3" s="9">
        <v>2009</v>
      </c>
      <c r="U3" s="8">
        <v>2010</v>
      </c>
      <c r="V3" s="9" t="s">
        <v>5</v>
      </c>
      <c r="W3" s="9" t="s">
        <v>10</v>
      </c>
      <c r="X3" s="9" t="s">
        <v>11</v>
      </c>
      <c r="Y3" s="9" t="s">
        <v>12</v>
      </c>
      <c r="Z3" s="9" t="s">
        <v>13</v>
      </c>
      <c r="AA3" s="9" t="s">
        <v>14</v>
      </c>
    </row>
    <row r="4" spans="1:28" s="13" customFormat="1">
      <c r="A4" s="45"/>
      <c r="B4" s="42" t="s">
        <v>41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 t="s">
        <v>6</v>
      </c>
      <c r="P4" s="43"/>
      <c r="Q4" s="43"/>
      <c r="R4" s="43"/>
      <c r="S4" s="42"/>
      <c r="T4" s="42"/>
      <c r="U4" s="42"/>
      <c r="V4" s="42"/>
      <c r="W4" s="42"/>
      <c r="X4" s="42"/>
      <c r="Y4" s="42"/>
      <c r="Z4" s="42"/>
      <c r="AA4" s="42"/>
    </row>
    <row r="5" spans="1:28" s="4" customFormat="1">
      <c r="A5" s="23" t="s">
        <v>1</v>
      </c>
      <c r="B5" s="60">
        <v>231338</v>
      </c>
      <c r="C5" s="60">
        <v>253775</v>
      </c>
      <c r="D5" s="60">
        <v>285864</v>
      </c>
      <c r="E5" s="60">
        <v>372611</v>
      </c>
      <c r="F5" s="60">
        <v>422064</v>
      </c>
      <c r="G5" s="60">
        <v>456144</v>
      </c>
      <c r="H5" s="60">
        <v>493286</v>
      </c>
      <c r="I5" s="60">
        <v>561249</v>
      </c>
      <c r="J5" s="60">
        <v>589437</v>
      </c>
      <c r="K5" s="61">
        <v>654078</v>
      </c>
      <c r="L5" s="62">
        <v>664956</v>
      </c>
      <c r="M5" s="63">
        <v>715778</v>
      </c>
      <c r="N5" s="63">
        <v>760719</v>
      </c>
      <c r="O5" s="64">
        <v>100</v>
      </c>
      <c r="P5" s="64">
        <v>100</v>
      </c>
      <c r="Q5" s="65">
        <v>100</v>
      </c>
      <c r="R5" s="66">
        <v>100</v>
      </c>
      <c r="S5" s="65">
        <v>100</v>
      </c>
      <c r="T5" s="65">
        <v>100</v>
      </c>
      <c r="U5" s="65">
        <v>100</v>
      </c>
      <c r="V5" s="65">
        <v>100</v>
      </c>
      <c r="W5" s="67">
        <v>100</v>
      </c>
      <c r="X5" s="67">
        <v>100</v>
      </c>
      <c r="Y5" s="67">
        <v>100</v>
      </c>
      <c r="Z5" s="67">
        <v>100</v>
      </c>
      <c r="AA5" s="67">
        <v>100</v>
      </c>
    </row>
    <row r="6" spans="1:28" s="20" customFormat="1" ht="31.2">
      <c r="A6" s="40" t="s">
        <v>23</v>
      </c>
      <c r="B6" s="68">
        <v>16260</v>
      </c>
      <c r="C6" s="68">
        <v>15811</v>
      </c>
      <c r="D6" s="68">
        <v>19096</v>
      </c>
      <c r="E6" s="68">
        <v>22765</v>
      </c>
      <c r="F6" s="68">
        <v>24700</v>
      </c>
      <c r="G6" s="68">
        <v>26916</v>
      </c>
      <c r="H6" s="68">
        <v>27954</v>
      </c>
      <c r="I6" s="68">
        <v>29756</v>
      </c>
      <c r="J6" s="68">
        <v>30005</v>
      </c>
      <c r="K6" s="69">
        <v>32735</v>
      </c>
      <c r="L6" s="69">
        <v>33887</v>
      </c>
      <c r="M6" s="70">
        <v>37814</v>
      </c>
      <c r="N6" s="70">
        <v>40200</v>
      </c>
      <c r="O6" s="71" t="s">
        <v>175</v>
      </c>
      <c r="P6" s="72" t="s">
        <v>108</v>
      </c>
      <c r="Q6" s="72" t="s">
        <v>94</v>
      </c>
      <c r="R6" s="73" t="s">
        <v>118</v>
      </c>
      <c r="S6" s="72" t="s">
        <v>127</v>
      </c>
      <c r="T6" s="73" t="s">
        <v>127</v>
      </c>
      <c r="U6" s="72" t="s">
        <v>141</v>
      </c>
      <c r="V6" s="72" t="s">
        <v>152</v>
      </c>
      <c r="W6" s="73" t="s">
        <v>146</v>
      </c>
      <c r="X6" s="72" t="s">
        <v>155</v>
      </c>
      <c r="Y6" s="73" t="s">
        <v>146</v>
      </c>
      <c r="Z6" s="72" t="s">
        <v>152</v>
      </c>
      <c r="AA6" s="72" t="s">
        <v>152</v>
      </c>
      <c r="AB6" s="21"/>
    </row>
    <row r="7" spans="1:28" s="20" customFormat="1">
      <c r="A7" s="40" t="s">
        <v>24</v>
      </c>
      <c r="B7" s="68">
        <v>8</v>
      </c>
      <c r="C7" s="68">
        <v>11</v>
      </c>
      <c r="D7" s="68">
        <v>16</v>
      </c>
      <c r="E7" s="68">
        <v>22</v>
      </c>
      <c r="F7" s="68">
        <v>30</v>
      </c>
      <c r="G7" s="68">
        <v>38</v>
      </c>
      <c r="H7" s="68">
        <v>45</v>
      </c>
      <c r="I7" s="68">
        <v>43</v>
      </c>
      <c r="J7" s="68">
        <v>43</v>
      </c>
      <c r="K7" s="69">
        <v>48</v>
      </c>
      <c r="L7" s="69">
        <v>33</v>
      </c>
      <c r="M7" s="70">
        <v>21</v>
      </c>
      <c r="N7" s="70">
        <v>31</v>
      </c>
      <c r="O7" s="71" t="s">
        <v>95</v>
      </c>
      <c r="P7" s="72" t="s">
        <v>95</v>
      </c>
      <c r="Q7" s="72" t="s">
        <v>95</v>
      </c>
      <c r="R7" s="73" t="s">
        <v>95</v>
      </c>
      <c r="S7" s="72" t="s">
        <v>95</v>
      </c>
      <c r="T7" s="73" t="s">
        <v>95</v>
      </c>
      <c r="U7" s="72" t="s">
        <v>95</v>
      </c>
      <c r="V7" s="72" t="s">
        <v>95</v>
      </c>
      <c r="W7" s="73" t="s">
        <v>95</v>
      </c>
      <c r="X7" s="72" t="s">
        <v>95</v>
      </c>
      <c r="Y7" s="73" t="s">
        <v>95</v>
      </c>
      <c r="Z7" s="72" t="s">
        <v>95</v>
      </c>
      <c r="AA7" s="72" t="s">
        <v>95</v>
      </c>
      <c r="AB7" s="21"/>
    </row>
    <row r="8" spans="1:28" s="20" customFormat="1">
      <c r="A8" s="40" t="s">
        <v>25</v>
      </c>
      <c r="B8" s="68">
        <v>70</v>
      </c>
      <c r="C8" s="68">
        <v>98</v>
      </c>
      <c r="D8" s="68">
        <v>194</v>
      </c>
      <c r="E8" s="68">
        <v>237</v>
      </c>
      <c r="F8" s="68">
        <v>227</v>
      </c>
      <c r="G8" s="68">
        <v>235</v>
      </c>
      <c r="H8" s="68">
        <v>325</v>
      </c>
      <c r="I8" s="68">
        <v>339</v>
      </c>
      <c r="J8" s="68">
        <v>347</v>
      </c>
      <c r="K8" s="69">
        <v>561</v>
      </c>
      <c r="L8" s="69">
        <v>572</v>
      </c>
      <c r="M8" s="70">
        <v>617</v>
      </c>
      <c r="N8" s="70">
        <v>628</v>
      </c>
      <c r="O8" s="71" t="s">
        <v>95</v>
      </c>
      <c r="P8" s="72" t="s">
        <v>95</v>
      </c>
      <c r="Q8" s="72" t="s">
        <v>96</v>
      </c>
      <c r="R8" s="73" t="s">
        <v>96</v>
      </c>
      <c r="S8" s="72" t="s">
        <v>96</v>
      </c>
      <c r="T8" s="73" t="s">
        <v>96</v>
      </c>
      <c r="U8" s="72" t="s">
        <v>96</v>
      </c>
      <c r="V8" s="72" t="s">
        <v>96</v>
      </c>
      <c r="W8" s="73" t="s">
        <v>96</v>
      </c>
      <c r="X8" s="72" t="s">
        <v>96</v>
      </c>
      <c r="Y8" s="73" t="s">
        <v>96</v>
      </c>
      <c r="Z8" s="72" t="s">
        <v>96</v>
      </c>
      <c r="AA8" s="72" t="s">
        <v>96</v>
      </c>
      <c r="AB8" s="21"/>
    </row>
    <row r="9" spans="1:28" s="20" customFormat="1">
      <c r="A9" s="40" t="s">
        <v>26</v>
      </c>
      <c r="B9" s="68">
        <v>25668</v>
      </c>
      <c r="C9" s="68">
        <v>28542</v>
      </c>
      <c r="D9" s="68">
        <v>32279</v>
      </c>
      <c r="E9" s="68">
        <v>37365</v>
      </c>
      <c r="F9" s="68">
        <v>42766</v>
      </c>
      <c r="G9" s="68">
        <v>44088</v>
      </c>
      <c r="H9" s="68">
        <v>46025</v>
      </c>
      <c r="I9" s="68">
        <v>47864</v>
      </c>
      <c r="J9" s="68">
        <v>53018</v>
      </c>
      <c r="K9" s="69">
        <v>66231</v>
      </c>
      <c r="L9" s="69">
        <v>71700</v>
      </c>
      <c r="M9" s="70">
        <v>96187</v>
      </c>
      <c r="N9" s="70">
        <v>94763</v>
      </c>
      <c r="O9" s="71" t="s">
        <v>176</v>
      </c>
      <c r="P9" s="72" t="s">
        <v>109</v>
      </c>
      <c r="Q9" s="72" t="s">
        <v>97</v>
      </c>
      <c r="R9" s="73" t="s">
        <v>119</v>
      </c>
      <c r="S9" s="72" t="s">
        <v>128</v>
      </c>
      <c r="T9" s="73" t="s">
        <v>135</v>
      </c>
      <c r="U9" s="72" t="s">
        <v>142</v>
      </c>
      <c r="V9" s="72" t="s">
        <v>153</v>
      </c>
      <c r="W9" s="73" t="s">
        <v>147</v>
      </c>
      <c r="X9" s="72" t="s">
        <v>128</v>
      </c>
      <c r="Y9" s="73" t="s">
        <v>162</v>
      </c>
      <c r="Z9" s="72" t="s">
        <v>167</v>
      </c>
      <c r="AA9" s="72" t="s">
        <v>171</v>
      </c>
      <c r="AB9" s="21"/>
    </row>
    <row r="10" spans="1:28" s="20" customFormat="1" ht="31.2">
      <c r="A10" s="40" t="s">
        <v>27</v>
      </c>
      <c r="B10" s="68">
        <v>22855</v>
      </c>
      <c r="C10" s="68">
        <v>17323</v>
      </c>
      <c r="D10" s="68">
        <v>17958</v>
      </c>
      <c r="E10" s="68">
        <v>23684</v>
      </c>
      <c r="F10" s="68">
        <v>28991</v>
      </c>
      <c r="G10" s="68">
        <v>29744</v>
      </c>
      <c r="H10" s="68">
        <v>32437</v>
      </c>
      <c r="I10" s="68">
        <v>35849</v>
      </c>
      <c r="J10" s="68">
        <v>38020</v>
      </c>
      <c r="K10" s="69">
        <v>40119</v>
      </c>
      <c r="L10" s="69">
        <v>33104</v>
      </c>
      <c r="M10" s="70">
        <v>36088</v>
      </c>
      <c r="N10" s="70">
        <v>38137</v>
      </c>
      <c r="O10" s="71" t="s">
        <v>177</v>
      </c>
      <c r="P10" s="72" t="s">
        <v>110</v>
      </c>
      <c r="Q10" s="72" t="s">
        <v>98</v>
      </c>
      <c r="R10" s="73" t="s">
        <v>120</v>
      </c>
      <c r="S10" s="72" t="s">
        <v>129</v>
      </c>
      <c r="T10" s="73" t="s">
        <v>124</v>
      </c>
      <c r="U10" s="72" t="s">
        <v>143</v>
      </c>
      <c r="V10" s="72" t="s">
        <v>120</v>
      </c>
      <c r="W10" s="73" t="s">
        <v>124</v>
      </c>
      <c r="X10" s="72" t="s">
        <v>118</v>
      </c>
      <c r="Y10" s="73" t="s">
        <v>155</v>
      </c>
      <c r="Z10" s="72" t="s">
        <v>155</v>
      </c>
      <c r="AA10" s="72" t="s">
        <v>155</v>
      </c>
      <c r="AB10" s="21"/>
    </row>
    <row r="11" spans="1:28" s="20" customFormat="1">
      <c r="A11" s="40" t="s">
        <v>28</v>
      </c>
      <c r="B11" s="68">
        <v>2275</v>
      </c>
      <c r="C11" s="68">
        <v>2513</v>
      </c>
      <c r="D11" s="68">
        <v>3091</v>
      </c>
      <c r="E11" s="68">
        <v>4580</v>
      </c>
      <c r="F11" s="68">
        <v>5876</v>
      </c>
      <c r="G11" s="68">
        <v>6404</v>
      </c>
      <c r="H11" s="68">
        <v>6594</v>
      </c>
      <c r="I11" s="68">
        <v>7580</v>
      </c>
      <c r="J11" s="68">
        <v>8087</v>
      </c>
      <c r="K11" s="69">
        <v>9196</v>
      </c>
      <c r="L11" s="69">
        <v>9433</v>
      </c>
      <c r="M11" s="70">
        <v>10931</v>
      </c>
      <c r="N11" s="70">
        <v>14121</v>
      </c>
      <c r="O11" s="71" t="s">
        <v>111</v>
      </c>
      <c r="P11" s="72" t="s">
        <v>111</v>
      </c>
      <c r="Q11" s="72" t="s">
        <v>121</v>
      </c>
      <c r="R11" s="73" t="s">
        <v>121</v>
      </c>
      <c r="S11" s="72" t="s">
        <v>130</v>
      </c>
      <c r="T11" s="73" t="s">
        <v>130</v>
      </c>
      <c r="U11" s="72" t="s">
        <v>100</v>
      </c>
      <c r="V11" s="72" t="s">
        <v>130</v>
      </c>
      <c r="W11" s="73" t="s">
        <v>130</v>
      </c>
      <c r="X11" s="72" t="s">
        <v>130</v>
      </c>
      <c r="Y11" s="73" t="s">
        <v>130</v>
      </c>
      <c r="Z11" s="72" t="s">
        <v>104</v>
      </c>
      <c r="AA11" s="72" t="s">
        <v>107</v>
      </c>
      <c r="AB11" s="21"/>
    </row>
    <row r="12" spans="1:28" s="20" customFormat="1" ht="62.4">
      <c r="A12" s="40" t="s">
        <v>29</v>
      </c>
      <c r="B12" s="68">
        <v>2286</v>
      </c>
      <c r="C12" s="68">
        <v>2673</v>
      </c>
      <c r="D12" s="68">
        <v>3735</v>
      </c>
      <c r="E12" s="68">
        <v>4745</v>
      </c>
      <c r="F12" s="68">
        <v>6433</v>
      </c>
      <c r="G12" s="68">
        <v>8009</v>
      </c>
      <c r="H12" s="68">
        <v>8775</v>
      </c>
      <c r="I12" s="68">
        <v>10611</v>
      </c>
      <c r="J12" s="68">
        <v>11682</v>
      </c>
      <c r="K12" s="69">
        <v>16043</v>
      </c>
      <c r="L12" s="69">
        <v>15976</v>
      </c>
      <c r="M12" s="70">
        <v>17950</v>
      </c>
      <c r="N12" s="70">
        <v>17335</v>
      </c>
      <c r="O12" s="71" t="s">
        <v>111</v>
      </c>
      <c r="P12" s="72" t="s">
        <v>99</v>
      </c>
      <c r="Q12" s="72" t="s">
        <v>100</v>
      </c>
      <c r="R12" s="73" t="s">
        <v>100</v>
      </c>
      <c r="S12" s="72" t="s">
        <v>104</v>
      </c>
      <c r="T12" s="73" t="s">
        <v>136</v>
      </c>
      <c r="U12" s="72" t="s">
        <v>136</v>
      </c>
      <c r="V12" s="72" t="s">
        <v>107</v>
      </c>
      <c r="W12" s="73" t="s">
        <v>126</v>
      </c>
      <c r="X12" s="72" t="s">
        <v>156</v>
      </c>
      <c r="Y12" s="73" t="s">
        <v>163</v>
      </c>
      <c r="Z12" s="72" t="s">
        <v>156</v>
      </c>
      <c r="AA12" s="72" t="s">
        <v>172</v>
      </c>
      <c r="AB12" s="21"/>
    </row>
    <row r="13" spans="1:28" s="20" customFormat="1">
      <c r="A13" s="40" t="s">
        <v>30</v>
      </c>
      <c r="B13" s="68">
        <v>1699</v>
      </c>
      <c r="C13" s="68">
        <v>1663</v>
      </c>
      <c r="D13" s="68">
        <v>1674</v>
      </c>
      <c r="E13" s="68">
        <v>2404</v>
      </c>
      <c r="F13" s="68">
        <v>2417</v>
      </c>
      <c r="G13" s="68">
        <v>2492</v>
      </c>
      <c r="H13" s="68">
        <v>2529</v>
      </c>
      <c r="I13" s="68">
        <v>2709</v>
      </c>
      <c r="J13" s="68">
        <v>2816</v>
      </c>
      <c r="K13" s="69">
        <v>3220</v>
      </c>
      <c r="L13" s="69">
        <v>2854</v>
      </c>
      <c r="M13" s="70">
        <v>2948</v>
      </c>
      <c r="N13" s="70">
        <v>4404</v>
      </c>
      <c r="O13" s="71" t="s">
        <v>112</v>
      </c>
      <c r="P13" s="72" t="s">
        <v>112</v>
      </c>
      <c r="Q13" s="72" t="s">
        <v>101</v>
      </c>
      <c r="R13" s="73" t="s">
        <v>101</v>
      </c>
      <c r="S13" s="72" t="s">
        <v>101</v>
      </c>
      <c r="T13" s="73" t="s">
        <v>137</v>
      </c>
      <c r="U13" s="72" t="s">
        <v>137</v>
      </c>
      <c r="V13" s="72" t="s">
        <v>137</v>
      </c>
      <c r="W13" s="73" t="s">
        <v>137</v>
      </c>
      <c r="X13" s="72" t="s">
        <v>137</v>
      </c>
      <c r="Y13" s="73" t="s">
        <v>164</v>
      </c>
      <c r="Z13" s="72" t="s">
        <v>164</v>
      </c>
      <c r="AA13" s="72" t="s">
        <v>101</v>
      </c>
      <c r="AB13" s="21"/>
    </row>
    <row r="14" spans="1:28" s="20" customFormat="1">
      <c r="A14" s="40" t="s">
        <v>31</v>
      </c>
      <c r="B14" s="68">
        <v>74376</v>
      </c>
      <c r="C14" s="68">
        <v>84946</v>
      </c>
      <c r="D14" s="68">
        <v>93322</v>
      </c>
      <c r="E14" s="68">
        <v>119538</v>
      </c>
      <c r="F14" s="68">
        <v>137745</v>
      </c>
      <c r="G14" s="68">
        <v>146686</v>
      </c>
      <c r="H14" s="68">
        <v>161715</v>
      </c>
      <c r="I14" s="68">
        <v>187741</v>
      </c>
      <c r="J14" s="68">
        <v>203823</v>
      </c>
      <c r="K14" s="69">
        <v>216249</v>
      </c>
      <c r="L14" s="69">
        <v>231268</v>
      </c>
      <c r="M14" s="70">
        <v>237216</v>
      </c>
      <c r="N14" s="70">
        <v>277311</v>
      </c>
      <c r="O14" s="71" t="s">
        <v>138</v>
      </c>
      <c r="P14" s="72" t="s">
        <v>113</v>
      </c>
      <c r="Q14" s="72" t="s">
        <v>102</v>
      </c>
      <c r="R14" s="73" t="s">
        <v>122</v>
      </c>
      <c r="S14" s="72" t="s">
        <v>102</v>
      </c>
      <c r="T14" s="73" t="s">
        <v>138</v>
      </c>
      <c r="U14" s="72" t="s">
        <v>91</v>
      </c>
      <c r="V14" s="72" t="s">
        <v>113</v>
      </c>
      <c r="W14" s="73" t="s">
        <v>148</v>
      </c>
      <c r="X14" s="72" t="s">
        <v>157</v>
      </c>
      <c r="Y14" s="73" t="s">
        <v>93</v>
      </c>
      <c r="Z14" s="72" t="s">
        <v>157</v>
      </c>
      <c r="AA14" s="72" t="s">
        <v>173</v>
      </c>
      <c r="AB14" s="21"/>
    </row>
    <row r="15" spans="1:28" s="20" customFormat="1">
      <c r="A15" s="40" t="s">
        <v>32</v>
      </c>
      <c r="B15" s="68">
        <v>1401</v>
      </c>
      <c r="C15" s="68">
        <v>3222</v>
      </c>
      <c r="D15" s="68">
        <v>3311</v>
      </c>
      <c r="E15" s="68">
        <v>4536</v>
      </c>
      <c r="F15" s="68">
        <v>5953</v>
      </c>
      <c r="G15" s="68">
        <v>5915</v>
      </c>
      <c r="H15" s="68">
        <v>5655</v>
      </c>
      <c r="I15" s="68">
        <v>7265</v>
      </c>
      <c r="J15" s="68">
        <v>7950</v>
      </c>
      <c r="K15" s="69">
        <v>9610</v>
      </c>
      <c r="L15" s="69">
        <v>8529</v>
      </c>
      <c r="M15" s="70">
        <v>9186</v>
      </c>
      <c r="N15" s="70">
        <v>8879</v>
      </c>
      <c r="O15" s="71" t="s">
        <v>101</v>
      </c>
      <c r="P15" s="72" t="s">
        <v>100</v>
      </c>
      <c r="Q15" s="72" t="s">
        <v>99</v>
      </c>
      <c r="R15" s="73" t="s">
        <v>121</v>
      </c>
      <c r="S15" s="72" t="s">
        <v>130</v>
      </c>
      <c r="T15" s="73" t="s">
        <v>100</v>
      </c>
      <c r="U15" s="72" t="s">
        <v>121</v>
      </c>
      <c r="V15" s="72" t="s">
        <v>100</v>
      </c>
      <c r="W15" s="73" t="s">
        <v>100</v>
      </c>
      <c r="X15" s="72" t="s">
        <v>104</v>
      </c>
      <c r="Y15" s="73" t="s">
        <v>100</v>
      </c>
      <c r="Z15" s="72" t="s">
        <v>100</v>
      </c>
      <c r="AA15" s="72" t="s">
        <v>121</v>
      </c>
      <c r="AB15" s="21"/>
    </row>
    <row r="16" spans="1:28" s="20" customFormat="1" ht="46.8">
      <c r="A16" s="40" t="s">
        <v>33</v>
      </c>
      <c r="B16" s="68">
        <v>55242</v>
      </c>
      <c r="C16" s="68">
        <v>66763</v>
      </c>
      <c r="D16" s="68">
        <v>78741</v>
      </c>
      <c r="E16" s="68">
        <v>101727</v>
      </c>
      <c r="F16" s="68">
        <v>112687</v>
      </c>
      <c r="G16" s="68">
        <v>125615</v>
      </c>
      <c r="H16" s="68">
        <v>136497</v>
      </c>
      <c r="I16" s="68">
        <v>164733</v>
      </c>
      <c r="J16" s="68">
        <v>161149</v>
      </c>
      <c r="K16" s="69">
        <v>176369</v>
      </c>
      <c r="L16" s="69">
        <v>173304</v>
      </c>
      <c r="M16" s="70">
        <v>176482</v>
      </c>
      <c r="N16" s="70">
        <v>171053</v>
      </c>
      <c r="O16" s="71" t="s">
        <v>178</v>
      </c>
      <c r="P16" s="72" t="s">
        <v>114</v>
      </c>
      <c r="Q16" s="72" t="s">
        <v>103</v>
      </c>
      <c r="R16" s="73" t="s">
        <v>123</v>
      </c>
      <c r="S16" s="72" t="s">
        <v>131</v>
      </c>
      <c r="T16" s="73" t="s">
        <v>103</v>
      </c>
      <c r="U16" s="72" t="s">
        <v>144</v>
      </c>
      <c r="V16" s="72" t="s">
        <v>92</v>
      </c>
      <c r="W16" s="73" t="s">
        <v>123</v>
      </c>
      <c r="X16" s="72" t="s">
        <v>158</v>
      </c>
      <c r="Y16" s="73" t="s">
        <v>165</v>
      </c>
      <c r="Z16" s="72" t="s">
        <v>168</v>
      </c>
      <c r="AA16" s="72" t="s">
        <v>174</v>
      </c>
      <c r="AB16" s="21"/>
    </row>
    <row r="17" spans="1:28" s="20" customFormat="1" ht="46.8">
      <c r="A17" s="40" t="s">
        <v>34</v>
      </c>
      <c r="B17" s="68">
        <v>3819</v>
      </c>
      <c r="C17" s="68">
        <v>4024</v>
      </c>
      <c r="D17" s="68">
        <v>4224</v>
      </c>
      <c r="E17" s="68">
        <v>7031</v>
      </c>
      <c r="F17" s="68">
        <v>7364</v>
      </c>
      <c r="G17" s="68">
        <v>8120</v>
      </c>
      <c r="H17" s="68">
        <v>9934</v>
      </c>
      <c r="I17" s="68">
        <v>10266</v>
      </c>
      <c r="J17" s="68">
        <v>10822</v>
      </c>
      <c r="K17" s="69">
        <v>19573</v>
      </c>
      <c r="L17" s="69">
        <v>24907</v>
      </c>
      <c r="M17" s="70">
        <v>28725</v>
      </c>
      <c r="N17" s="70">
        <v>30414</v>
      </c>
      <c r="O17" s="71" t="s">
        <v>132</v>
      </c>
      <c r="P17" s="72" t="s">
        <v>115</v>
      </c>
      <c r="Q17" s="72" t="s">
        <v>104</v>
      </c>
      <c r="R17" s="73" t="s">
        <v>107</v>
      </c>
      <c r="S17" s="72" t="s">
        <v>132</v>
      </c>
      <c r="T17" s="73" t="s">
        <v>136</v>
      </c>
      <c r="U17" s="72" t="s">
        <v>126</v>
      </c>
      <c r="V17" s="72" t="s">
        <v>136</v>
      </c>
      <c r="W17" s="73" t="s">
        <v>136</v>
      </c>
      <c r="X17" s="72" t="s">
        <v>159</v>
      </c>
      <c r="Y17" s="73" t="s">
        <v>140</v>
      </c>
      <c r="Z17" s="72" t="s">
        <v>169</v>
      </c>
      <c r="AA17" s="72" t="s">
        <v>169</v>
      </c>
      <c r="AB17" s="21"/>
    </row>
    <row r="18" spans="1:28" s="20" customFormat="1">
      <c r="A18" s="40" t="s">
        <v>35</v>
      </c>
      <c r="B18" s="68">
        <v>13200</v>
      </c>
      <c r="C18" s="68">
        <v>13911</v>
      </c>
      <c r="D18" s="68">
        <v>14887</v>
      </c>
      <c r="E18" s="68">
        <v>24251</v>
      </c>
      <c r="F18" s="68">
        <v>24959</v>
      </c>
      <c r="G18" s="68">
        <v>25674</v>
      </c>
      <c r="H18" s="68">
        <v>26483</v>
      </c>
      <c r="I18" s="68">
        <v>26553</v>
      </c>
      <c r="J18" s="68">
        <v>28476</v>
      </c>
      <c r="K18" s="69">
        <v>28577</v>
      </c>
      <c r="L18" s="69">
        <v>25329</v>
      </c>
      <c r="M18" s="70">
        <v>25622</v>
      </c>
      <c r="N18" s="70">
        <v>25405</v>
      </c>
      <c r="O18" s="71" t="s">
        <v>141</v>
      </c>
      <c r="P18" s="72" t="s">
        <v>116</v>
      </c>
      <c r="Q18" s="72" t="s">
        <v>105</v>
      </c>
      <c r="R18" s="73" t="s">
        <v>124</v>
      </c>
      <c r="S18" s="72" t="s">
        <v>127</v>
      </c>
      <c r="T18" s="73" t="s">
        <v>139</v>
      </c>
      <c r="U18" s="72" t="s">
        <v>145</v>
      </c>
      <c r="V18" s="72" t="s">
        <v>154</v>
      </c>
      <c r="W18" s="73" t="s">
        <v>149</v>
      </c>
      <c r="X18" s="72" t="s">
        <v>160</v>
      </c>
      <c r="Y18" s="73" t="s">
        <v>166</v>
      </c>
      <c r="Z18" s="72" t="s">
        <v>170</v>
      </c>
      <c r="AA18" s="72" t="s">
        <v>125</v>
      </c>
      <c r="AB18" s="21"/>
    </row>
    <row r="19" spans="1:28" s="20" customFormat="1" ht="31.2">
      <c r="A19" s="40" t="s">
        <v>36</v>
      </c>
      <c r="B19" s="68">
        <v>7273</v>
      </c>
      <c r="C19" s="68">
        <v>7312</v>
      </c>
      <c r="D19" s="68">
        <v>7983</v>
      </c>
      <c r="E19" s="68">
        <v>12182</v>
      </c>
      <c r="F19" s="68">
        <v>13185</v>
      </c>
      <c r="G19" s="68">
        <v>16764</v>
      </c>
      <c r="H19" s="68">
        <v>18149</v>
      </c>
      <c r="I19" s="68">
        <v>18657</v>
      </c>
      <c r="J19" s="68">
        <v>20340</v>
      </c>
      <c r="K19" s="69">
        <v>21238</v>
      </c>
      <c r="L19" s="69">
        <v>20849</v>
      </c>
      <c r="M19" s="70">
        <v>21089</v>
      </c>
      <c r="N19" s="70">
        <v>22220</v>
      </c>
      <c r="O19" s="71" t="s">
        <v>133</v>
      </c>
      <c r="P19" s="72" t="s">
        <v>117</v>
      </c>
      <c r="Q19" s="72" t="s">
        <v>106</v>
      </c>
      <c r="R19" s="73" t="s">
        <v>125</v>
      </c>
      <c r="S19" s="72" t="s">
        <v>133</v>
      </c>
      <c r="T19" s="73" t="s">
        <v>140</v>
      </c>
      <c r="U19" s="72" t="s">
        <v>140</v>
      </c>
      <c r="V19" s="72" t="s">
        <v>125</v>
      </c>
      <c r="W19" s="73" t="s">
        <v>150</v>
      </c>
      <c r="X19" s="72" t="s">
        <v>161</v>
      </c>
      <c r="Y19" s="73" t="s">
        <v>133</v>
      </c>
      <c r="Z19" s="72" t="s">
        <v>117</v>
      </c>
      <c r="AA19" s="72" t="s">
        <v>117</v>
      </c>
      <c r="AB19" s="21"/>
    </row>
    <row r="20" spans="1:28" s="20" customFormat="1" ht="46.8">
      <c r="A20" s="40" t="s">
        <v>37</v>
      </c>
      <c r="B20" s="68">
        <v>4906</v>
      </c>
      <c r="C20" s="68">
        <v>4963</v>
      </c>
      <c r="D20" s="68">
        <v>5353</v>
      </c>
      <c r="E20" s="68">
        <v>7544</v>
      </c>
      <c r="F20" s="68">
        <v>8731</v>
      </c>
      <c r="G20" s="68">
        <v>9444</v>
      </c>
      <c r="H20" s="68">
        <v>10169</v>
      </c>
      <c r="I20" s="68">
        <v>11283</v>
      </c>
      <c r="J20" s="68">
        <v>12859</v>
      </c>
      <c r="K20" s="69">
        <v>14309</v>
      </c>
      <c r="L20" s="69">
        <v>13211</v>
      </c>
      <c r="M20" s="70">
        <v>14902</v>
      </c>
      <c r="N20" s="70">
        <v>15818</v>
      </c>
      <c r="O20" s="71" t="s">
        <v>134</v>
      </c>
      <c r="P20" s="72" t="s">
        <v>107</v>
      </c>
      <c r="Q20" s="72" t="s">
        <v>107</v>
      </c>
      <c r="R20" s="73" t="s">
        <v>126</v>
      </c>
      <c r="S20" s="72" t="s">
        <v>134</v>
      </c>
      <c r="T20" s="73" t="s">
        <v>134</v>
      </c>
      <c r="U20" s="72" t="s">
        <v>134</v>
      </c>
      <c r="V20" s="72" t="s">
        <v>126</v>
      </c>
      <c r="W20" s="73" t="s">
        <v>151</v>
      </c>
      <c r="X20" s="72" t="s">
        <v>151</v>
      </c>
      <c r="Y20" s="73" t="s">
        <v>126</v>
      </c>
      <c r="Z20" s="72" t="s">
        <v>134</v>
      </c>
      <c r="AA20" s="72" t="s">
        <v>134</v>
      </c>
      <c r="AB20" s="21"/>
    </row>
    <row r="21" spans="1:28" s="10" customFormat="1" ht="15.75" customHeight="1">
      <c r="K21" s="12"/>
      <c r="L21" s="12"/>
      <c r="M21" s="12"/>
      <c r="N21" s="12"/>
      <c r="O21" s="33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</row>
    <row r="22" spans="1:28" s="10" customFormat="1" ht="18.600000000000001">
      <c r="A22" s="10" t="s">
        <v>9</v>
      </c>
      <c r="M22" s="12"/>
      <c r="N22" s="11"/>
    </row>
  </sheetData>
  <mergeCells count="4">
    <mergeCell ref="B4:N4"/>
    <mergeCell ref="O4:AA4"/>
    <mergeCell ref="A3:A4"/>
    <mergeCell ref="A2:K2"/>
  </mergeCells>
  <hyperlinks>
    <hyperlink ref="A1" location="Содержание!B5" display="      К содержанию"/>
  </hyperlinks>
  <pageMargins left="0.25" right="0.25" top="0.75" bottom="0.75" header="0.3" footer="0.3"/>
  <pageSetup paperSize="9" scale="6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"/>
  <sheetViews>
    <sheetView workbookViewId="0">
      <pane xSplit="1" topLeftCell="Z1" activePane="topRight" state="frozen"/>
      <selection pane="topRight"/>
    </sheetView>
  </sheetViews>
  <sheetFormatPr defaultColWidth="9.109375" defaultRowHeight="15.6"/>
  <cols>
    <col min="1" max="1" width="36.6640625" style="7" customWidth="1"/>
    <col min="2" max="2" width="14.109375" style="7" customWidth="1"/>
    <col min="3" max="3" width="12.6640625" style="7" customWidth="1"/>
    <col min="4" max="4" width="13" style="7" customWidth="1"/>
    <col min="5" max="5" width="14.33203125" style="7" customWidth="1"/>
    <col min="6" max="6" width="15.33203125" style="7" customWidth="1"/>
    <col min="7" max="7" width="12.6640625" style="7" customWidth="1"/>
    <col min="8" max="8" width="14.109375" style="2" customWidth="1"/>
    <col min="9" max="9" width="12.6640625" style="2" customWidth="1"/>
    <col min="10" max="10" width="13" style="2" customWidth="1"/>
    <col min="11" max="11" width="14.33203125" style="2" customWidth="1"/>
    <col min="12" max="12" width="14.88671875" style="2" customWidth="1"/>
    <col min="13" max="13" width="12.6640625" style="2" bestFit="1" customWidth="1"/>
    <col min="14" max="14" width="14.109375" style="2" customWidth="1"/>
    <col min="15" max="15" width="14.109375" style="2" bestFit="1" customWidth="1"/>
    <col min="16" max="16" width="12.88671875" style="2" customWidth="1"/>
    <col min="17" max="17" width="14.33203125" style="2" customWidth="1"/>
    <col min="18" max="18" width="14.88671875" style="2" customWidth="1"/>
    <col min="19" max="19" width="12.6640625" style="2" bestFit="1" customWidth="1"/>
    <col min="20" max="21" width="14.109375" style="2" bestFit="1" customWidth="1"/>
    <col min="22" max="22" width="13.44140625" style="2" bestFit="1" customWidth="1"/>
    <col min="23" max="23" width="14.6640625" style="2" customWidth="1"/>
    <col min="24" max="24" width="15.109375" style="2" customWidth="1"/>
    <col min="25" max="25" width="12.6640625" style="2" bestFit="1" customWidth="1"/>
    <col min="26" max="26" width="14.109375" style="2" customWidth="1"/>
    <col min="27" max="27" width="14.109375" style="13" bestFit="1" customWidth="1"/>
    <col min="28" max="28" width="13.33203125" style="13" customWidth="1"/>
    <col min="29" max="29" width="14.6640625" style="13" customWidth="1"/>
    <col min="30" max="30" width="15.109375" style="13" customWidth="1"/>
    <col min="31" max="31" width="12.6640625" style="13" bestFit="1" customWidth="1"/>
    <col min="32" max="34" width="13.6640625" style="2" customWidth="1"/>
    <col min="35" max="36" width="15.33203125" style="2" customWidth="1"/>
    <col min="37" max="37" width="13.6640625" style="2" customWidth="1"/>
    <col min="38" max="16384" width="9.109375" style="2"/>
  </cols>
  <sheetData>
    <row r="1" spans="1:37" ht="33" customHeight="1">
      <c r="A1" s="39" t="s">
        <v>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1:37" s="7" customFormat="1" ht="27.75" customHeight="1">
      <c r="A2" s="49" t="s">
        <v>42</v>
      </c>
      <c r="B2" s="49"/>
      <c r="C2" s="49"/>
      <c r="D2" s="49"/>
      <c r="E2" s="49"/>
      <c r="F2" s="49"/>
      <c r="G2" s="49"/>
      <c r="H2" s="49"/>
      <c r="I2" s="49"/>
      <c r="J2" s="49"/>
      <c r="AA2" s="13"/>
      <c r="AB2" s="13"/>
      <c r="AC2" s="13"/>
      <c r="AD2" s="13"/>
      <c r="AE2" s="13"/>
    </row>
    <row r="3" spans="1:37">
      <c r="A3" s="50"/>
      <c r="B3" s="47">
        <v>2017</v>
      </c>
      <c r="C3" s="47"/>
      <c r="D3" s="47"/>
      <c r="E3" s="47"/>
      <c r="F3" s="47"/>
      <c r="G3" s="47"/>
      <c r="H3" s="47">
        <v>2018</v>
      </c>
      <c r="I3" s="47"/>
      <c r="J3" s="47"/>
      <c r="K3" s="47"/>
      <c r="L3" s="47"/>
      <c r="M3" s="47"/>
      <c r="N3" s="47">
        <v>2019</v>
      </c>
      <c r="O3" s="47"/>
      <c r="P3" s="47"/>
      <c r="Q3" s="47"/>
      <c r="R3" s="47"/>
      <c r="S3" s="47"/>
      <c r="T3" s="47">
        <v>2020</v>
      </c>
      <c r="U3" s="47"/>
      <c r="V3" s="47"/>
      <c r="W3" s="47"/>
      <c r="X3" s="47"/>
      <c r="Y3" s="47"/>
      <c r="Z3" s="47">
        <v>2021</v>
      </c>
      <c r="AA3" s="47"/>
      <c r="AB3" s="47"/>
      <c r="AC3" s="47"/>
      <c r="AD3" s="47"/>
      <c r="AE3" s="47"/>
      <c r="AF3" s="47">
        <v>2022</v>
      </c>
      <c r="AG3" s="47"/>
      <c r="AH3" s="47"/>
      <c r="AI3" s="47"/>
      <c r="AJ3" s="47"/>
      <c r="AK3" s="47"/>
    </row>
    <row r="4" spans="1:37" ht="57.75" customHeight="1">
      <c r="A4" s="50"/>
      <c r="B4" s="37" t="s">
        <v>15</v>
      </c>
      <c r="C4" s="37" t="s">
        <v>16</v>
      </c>
      <c r="D4" s="37" t="s">
        <v>17</v>
      </c>
      <c r="E4" s="37" t="s">
        <v>18</v>
      </c>
      <c r="F4" s="37" t="s">
        <v>19</v>
      </c>
      <c r="G4" s="37" t="s">
        <v>20</v>
      </c>
      <c r="H4" s="37" t="s">
        <v>15</v>
      </c>
      <c r="I4" s="37" t="s">
        <v>16</v>
      </c>
      <c r="J4" s="37" t="s">
        <v>17</v>
      </c>
      <c r="K4" s="37" t="s">
        <v>18</v>
      </c>
      <c r="L4" s="37" t="s">
        <v>19</v>
      </c>
      <c r="M4" s="37" t="s">
        <v>20</v>
      </c>
      <c r="N4" s="37" t="s">
        <v>15</v>
      </c>
      <c r="O4" s="37" t="s">
        <v>16</v>
      </c>
      <c r="P4" s="37" t="s">
        <v>17</v>
      </c>
      <c r="Q4" s="37" t="s">
        <v>18</v>
      </c>
      <c r="R4" s="37" t="s">
        <v>19</v>
      </c>
      <c r="S4" s="37" t="s">
        <v>20</v>
      </c>
      <c r="T4" s="37" t="s">
        <v>15</v>
      </c>
      <c r="U4" s="37" t="s">
        <v>16</v>
      </c>
      <c r="V4" s="37" t="s">
        <v>17</v>
      </c>
      <c r="W4" s="37" t="s">
        <v>18</v>
      </c>
      <c r="X4" s="37" t="s">
        <v>19</v>
      </c>
      <c r="Y4" s="37" t="s">
        <v>20</v>
      </c>
      <c r="Z4" s="41" t="s">
        <v>15</v>
      </c>
      <c r="AA4" s="41" t="s">
        <v>16</v>
      </c>
      <c r="AB4" s="41" t="s">
        <v>17</v>
      </c>
      <c r="AC4" s="41" t="s">
        <v>18</v>
      </c>
      <c r="AD4" s="41" t="s">
        <v>19</v>
      </c>
      <c r="AE4" s="41" t="s">
        <v>20</v>
      </c>
      <c r="AF4" s="41" t="s">
        <v>15</v>
      </c>
      <c r="AG4" s="41" t="s">
        <v>16</v>
      </c>
      <c r="AH4" s="41" t="s">
        <v>17</v>
      </c>
      <c r="AI4" s="41" t="s">
        <v>18</v>
      </c>
      <c r="AJ4" s="41" t="s">
        <v>19</v>
      </c>
      <c r="AK4" s="41" t="s">
        <v>20</v>
      </c>
    </row>
    <row r="5" spans="1:37" s="1" customFormat="1" ht="31.2">
      <c r="A5" s="24" t="s">
        <v>21</v>
      </c>
      <c r="B5" s="74">
        <v>790343</v>
      </c>
      <c r="C5" s="74">
        <v>140857</v>
      </c>
      <c r="D5" s="74">
        <v>278070</v>
      </c>
      <c r="E5" s="74">
        <v>172595</v>
      </c>
      <c r="F5" s="74">
        <v>26048</v>
      </c>
      <c r="G5" s="74">
        <v>160888</v>
      </c>
      <c r="H5" s="74">
        <v>807297</v>
      </c>
      <c r="I5" s="74">
        <v>137973</v>
      </c>
      <c r="J5" s="74">
        <v>283046</v>
      </c>
      <c r="K5" s="74">
        <v>185284</v>
      </c>
      <c r="L5" s="74">
        <v>27685</v>
      </c>
      <c r="M5" s="74">
        <v>164574</v>
      </c>
      <c r="N5" s="74">
        <v>1500573</v>
      </c>
      <c r="O5" s="74">
        <v>711531</v>
      </c>
      <c r="P5" s="74">
        <v>293571</v>
      </c>
      <c r="Q5" s="74">
        <v>198043</v>
      </c>
      <c r="R5" s="74">
        <v>30815</v>
      </c>
      <c r="S5" s="74">
        <v>257883</v>
      </c>
      <c r="T5" s="74">
        <v>1543572</v>
      </c>
      <c r="U5" s="74">
        <v>749967</v>
      </c>
      <c r="V5" s="74">
        <v>294952</v>
      </c>
      <c r="W5" s="74">
        <v>200291</v>
      </c>
      <c r="X5" s="74">
        <v>28939</v>
      </c>
      <c r="Y5" s="74">
        <v>259773</v>
      </c>
      <c r="Z5" s="74">
        <v>1620434</v>
      </c>
      <c r="AA5" s="74">
        <v>760086</v>
      </c>
      <c r="AB5" s="74">
        <v>324208</v>
      </c>
      <c r="AC5" s="74">
        <v>218855</v>
      </c>
      <c r="AD5" s="74">
        <v>34838</v>
      </c>
      <c r="AE5" s="74">
        <v>268122</v>
      </c>
      <c r="AF5" s="62">
        <v>1682411</v>
      </c>
      <c r="AG5" s="62">
        <v>790365</v>
      </c>
      <c r="AH5" s="62">
        <v>329144</v>
      </c>
      <c r="AI5" s="62">
        <v>225705</v>
      </c>
      <c r="AJ5" s="62">
        <v>33414</v>
      </c>
      <c r="AK5" s="62">
        <v>287692</v>
      </c>
    </row>
    <row r="6" spans="1:37" ht="31.2">
      <c r="A6" s="22" t="s">
        <v>43</v>
      </c>
      <c r="B6" s="75">
        <v>45073</v>
      </c>
      <c r="C6" s="75"/>
      <c r="D6" s="75">
        <v>5222</v>
      </c>
      <c r="E6" s="75">
        <v>11304</v>
      </c>
      <c r="F6" s="75">
        <v>1321</v>
      </c>
      <c r="G6" s="75">
        <v>22554</v>
      </c>
      <c r="H6" s="75">
        <v>47937</v>
      </c>
      <c r="I6" s="75"/>
      <c r="J6" s="75">
        <v>6632</v>
      </c>
      <c r="K6" s="75">
        <v>12503</v>
      </c>
      <c r="L6" s="75">
        <v>1253</v>
      </c>
      <c r="M6" s="75">
        <v>22189</v>
      </c>
      <c r="N6" s="75">
        <v>53467</v>
      </c>
      <c r="O6" s="75"/>
      <c r="P6" s="75">
        <v>7258</v>
      </c>
      <c r="Q6" s="75">
        <v>12378</v>
      </c>
      <c r="R6" s="75">
        <v>1169</v>
      </c>
      <c r="S6" s="75">
        <v>27073</v>
      </c>
      <c r="T6" s="75">
        <v>50637</v>
      </c>
      <c r="U6" s="75"/>
      <c r="V6" s="75">
        <v>5876</v>
      </c>
      <c r="W6" s="75">
        <v>12563</v>
      </c>
      <c r="X6" s="75">
        <v>1784</v>
      </c>
      <c r="Y6" s="75">
        <v>24738</v>
      </c>
      <c r="Z6" s="75">
        <v>56010</v>
      </c>
      <c r="AA6" s="75"/>
      <c r="AB6" s="75">
        <v>5143</v>
      </c>
      <c r="AC6" s="75">
        <v>12455</v>
      </c>
      <c r="AD6" s="75">
        <v>2015</v>
      </c>
      <c r="AE6" s="75">
        <v>30252</v>
      </c>
      <c r="AF6" s="69">
        <v>60728</v>
      </c>
      <c r="AG6" s="69"/>
      <c r="AH6" s="69">
        <v>4359</v>
      </c>
      <c r="AI6" s="69">
        <v>13027</v>
      </c>
      <c r="AJ6" s="69">
        <v>1875</v>
      </c>
      <c r="AK6" s="69">
        <v>35361</v>
      </c>
    </row>
    <row r="7" spans="1:37">
      <c r="A7" s="22" t="s">
        <v>44</v>
      </c>
      <c r="B7" s="75">
        <v>792</v>
      </c>
      <c r="C7" s="75"/>
      <c r="D7" s="75">
        <v>292</v>
      </c>
      <c r="E7" s="75">
        <v>406</v>
      </c>
      <c r="F7" s="75">
        <v>48</v>
      </c>
      <c r="G7" s="75">
        <v>44</v>
      </c>
      <c r="H7" s="75">
        <v>692</v>
      </c>
      <c r="I7" s="75"/>
      <c r="J7" s="75">
        <v>231</v>
      </c>
      <c r="K7" s="75">
        <v>387</v>
      </c>
      <c r="L7" s="75">
        <v>47</v>
      </c>
      <c r="M7" s="75">
        <v>25</v>
      </c>
      <c r="N7" s="75">
        <v>666</v>
      </c>
      <c r="O7" s="75"/>
      <c r="P7" s="75">
        <v>247</v>
      </c>
      <c r="Q7" s="75">
        <v>352</v>
      </c>
      <c r="R7" s="75">
        <v>41</v>
      </c>
      <c r="S7" s="75">
        <v>24</v>
      </c>
      <c r="T7" s="75">
        <v>759</v>
      </c>
      <c r="U7" s="75"/>
      <c r="V7" s="75">
        <v>260</v>
      </c>
      <c r="W7" s="75">
        <v>423</v>
      </c>
      <c r="X7" s="75">
        <v>46</v>
      </c>
      <c r="Y7" s="75">
        <v>29</v>
      </c>
      <c r="Z7" s="75">
        <v>847</v>
      </c>
      <c r="AA7" s="75"/>
      <c r="AB7" s="75">
        <v>295</v>
      </c>
      <c r="AC7" s="75">
        <v>439</v>
      </c>
      <c r="AD7" s="75">
        <v>70</v>
      </c>
      <c r="AE7" s="75">
        <v>34</v>
      </c>
      <c r="AF7" s="69">
        <v>638</v>
      </c>
      <c r="AG7" s="69"/>
      <c r="AH7" s="69">
        <v>366</v>
      </c>
      <c r="AI7" s="69">
        <v>173</v>
      </c>
      <c r="AJ7" s="69">
        <v>51</v>
      </c>
      <c r="AK7" s="69">
        <v>40</v>
      </c>
    </row>
    <row r="8" spans="1:37">
      <c r="A8" s="22" t="s">
        <v>45</v>
      </c>
      <c r="B8" s="75">
        <v>107246</v>
      </c>
      <c r="C8" s="75"/>
      <c r="D8" s="75">
        <v>10089</v>
      </c>
      <c r="E8" s="75">
        <v>65683</v>
      </c>
      <c r="F8" s="75">
        <v>3141</v>
      </c>
      <c r="G8" s="75">
        <v>26253</v>
      </c>
      <c r="H8" s="75">
        <v>111783</v>
      </c>
      <c r="I8" s="75"/>
      <c r="J8" s="75">
        <v>10599</v>
      </c>
      <c r="K8" s="75">
        <v>69080</v>
      </c>
      <c r="L8" s="75">
        <v>3446</v>
      </c>
      <c r="M8" s="75">
        <v>27259</v>
      </c>
      <c r="N8" s="75">
        <v>116709</v>
      </c>
      <c r="O8" s="75"/>
      <c r="P8" s="75">
        <v>11565</v>
      </c>
      <c r="Q8" s="75">
        <v>70812</v>
      </c>
      <c r="R8" s="75">
        <v>3141</v>
      </c>
      <c r="S8" s="75">
        <v>30048</v>
      </c>
      <c r="T8" s="75">
        <v>121533</v>
      </c>
      <c r="U8" s="75"/>
      <c r="V8" s="75">
        <v>11181</v>
      </c>
      <c r="W8" s="75">
        <v>72109</v>
      </c>
      <c r="X8" s="75">
        <v>5356</v>
      </c>
      <c r="Y8" s="75">
        <v>30864</v>
      </c>
      <c r="Z8" s="75">
        <v>125003</v>
      </c>
      <c r="AA8" s="75"/>
      <c r="AB8" s="75">
        <v>11064</v>
      </c>
      <c r="AC8" s="75">
        <v>73823</v>
      </c>
      <c r="AD8" s="75">
        <v>6224</v>
      </c>
      <c r="AE8" s="75">
        <v>29927</v>
      </c>
      <c r="AF8" s="69">
        <v>121278</v>
      </c>
      <c r="AG8" s="69"/>
      <c r="AH8" s="69">
        <v>11126</v>
      </c>
      <c r="AI8" s="69">
        <v>70937</v>
      </c>
      <c r="AJ8" s="69">
        <v>6624</v>
      </c>
      <c r="AK8" s="69">
        <v>28498</v>
      </c>
    </row>
    <row r="9" spans="1:37" ht="46.8">
      <c r="A9" s="22" t="s">
        <v>46</v>
      </c>
      <c r="B9" s="75">
        <v>36790</v>
      </c>
      <c r="C9" s="75"/>
      <c r="D9" s="75">
        <v>14183</v>
      </c>
      <c r="E9" s="75">
        <v>16620</v>
      </c>
      <c r="F9" s="75">
        <v>259</v>
      </c>
      <c r="G9" s="75">
        <v>5567</v>
      </c>
      <c r="H9" s="75">
        <v>41566</v>
      </c>
      <c r="I9" s="75"/>
      <c r="J9" s="75">
        <v>17731</v>
      </c>
      <c r="K9" s="75">
        <v>17404</v>
      </c>
      <c r="L9" s="75">
        <v>378</v>
      </c>
      <c r="M9" s="75">
        <v>5959</v>
      </c>
      <c r="N9" s="75">
        <v>44170</v>
      </c>
      <c r="O9" s="75"/>
      <c r="P9" s="75">
        <v>18925</v>
      </c>
      <c r="Q9" s="75">
        <v>18595</v>
      </c>
      <c r="R9" s="75">
        <v>415</v>
      </c>
      <c r="S9" s="75">
        <v>6014</v>
      </c>
      <c r="T9" s="75">
        <v>44116</v>
      </c>
      <c r="U9" s="75"/>
      <c r="V9" s="75">
        <v>17094</v>
      </c>
      <c r="W9" s="75">
        <v>19789</v>
      </c>
      <c r="X9" s="75">
        <v>536</v>
      </c>
      <c r="Y9" s="75">
        <v>6570</v>
      </c>
      <c r="Z9" s="75">
        <v>43979</v>
      </c>
      <c r="AA9" s="75"/>
      <c r="AB9" s="75">
        <v>16097</v>
      </c>
      <c r="AC9" s="75">
        <v>20713</v>
      </c>
      <c r="AD9" s="75">
        <v>632</v>
      </c>
      <c r="AE9" s="75">
        <v>6433</v>
      </c>
      <c r="AF9" s="69">
        <v>47548</v>
      </c>
      <c r="AG9" s="69"/>
      <c r="AH9" s="69">
        <v>17074</v>
      </c>
      <c r="AI9" s="69">
        <v>22061</v>
      </c>
      <c r="AJ9" s="69">
        <v>728</v>
      </c>
      <c r="AK9" s="69">
        <v>7551</v>
      </c>
    </row>
    <row r="10" spans="1:37" ht="62.4">
      <c r="A10" s="22" t="s">
        <v>47</v>
      </c>
      <c r="B10" s="75">
        <v>8830</v>
      </c>
      <c r="C10" s="75"/>
      <c r="D10" s="75">
        <v>6031</v>
      </c>
      <c r="E10" s="75">
        <v>1814</v>
      </c>
      <c r="F10" s="75">
        <v>274</v>
      </c>
      <c r="G10" s="75">
        <v>693</v>
      </c>
      <c r="H10" s="75">
        <v>10225</v>
      </c>
      <c r="I10" s="75"/>
      <c r="J10" s="75">
        <v>7176</v>
      </c>
      <c r="K10" s="75">
        <v>2112</v>
      </c>
      <c r="L10" s="75">
        <v>172</v>
      </c>
      <c r="M10" s="75">
        <v>723</v>
      </c>
      <c r="N10" s="75">
        <v>10930</v>
      </c>
      <c r="O10" s="75"/>
      <c r="P10" s="75">
        <v>7525</v>
      </c>
      <c r="Q10" s="75">
        <v>2258</v>
      </c>
      <c r="R10" s="75">
        <v>188</v>
      </c>
      <c r="S10" s="75">
        <v>956</v>
      </c>
      <c r="T10" s="75">
        <v>10383</v>
      </c>
      <c r="U10" s="75"/>
      <c r="V10" s="75">
        <v>6517</v>
      </c>
      <c r="W10" s="75">
        <v>2509</v>
      </c>
      <c r="X10" s="75">
        <v>291</v>
      </c>
      <c r="Y10" s="75">
        <v>1054</v>
      </c>
      <c r="Z10" s="75">
        <v>10256</v>
      </c>
      <c r="AA10" s="75"/>
      <c r="AB10" s="75">
        <v>5883</v>
      </c>
      <c r="AC10" s="75">
        <v>2944</v>
      </c>
      <c r="AD10" s="75">
        <v>450</v>
      </c>
      <c r="AE10" s="75">
        <v>872</v>
      </c>
      <c r="AF10" s="69">
        <v>11203</v>
      </c>
      <c r="AG10" s="69"/>
      <c r="AH10" s="69">
        <v>6395</v>
      </c>
      <c r="AI10" s="69">
        <v>2976</v>
      </c>
      <c r="AJ10" s="69">
        <v>409</v>
      </c>
      <c r="AK10" s="69">
        <v>1311</v>
      </c>
    </row>
    <row r="11" spans="1:37">
      <c r="A11" s="22" t="s">
        <v>48</v>
      </c>
      <c r="B11" s="75">
        <v>11371</v>
      </c>
      <c r="C11" s="75"/>
      <c r="D11" s="75">
        <v>759</v>
      </c>
      <c r="E11" s="75">
        <v>4633</v>
      </c>
      <c r="F11" s="75">
        <v>1720</v>
      </c>
      <c r="G11" s="75">
        <v>4104</v>
      </c>
      <c r="H11" s="75">
        <v>14221</v>
      </c>
      <c r="I11" s="75"/>
      <c r="J11" s="75">
        <v>1082</v>
      </c>
      <c r="K11" s="75">
        <v>6639</v>
      </c>
      <c r="L11" s="75">
        <v>2306</v>
      </c>
      <c r="M11" s="75">
        <v>4037</v>
      </c>
      <c r="N11" s="75">
        <v>13892</v>
      </c>
      <c r="O11" s="75"/>
      <c r="P11" s="75">
        <v>1123</v>
      </c>
      <c r="Q11" s="75">
        <v>7147</v>
      </c>
      <c r="R11" s="75">
        <v>2151</v>
      </c>
      <c r="S11" s="75">
        <v>3344</v>
      </c>
      <c r="T11" s="75">
        <v>11891</v>
      </c>
      <c r="U11" s="75"/>
      <c r="V11" s="75">
        <v>863</v>
      </c>
      <c r="W11" s="75">
        <v>4973</v>
      </c>
      <c r="X11" s="75">
        <v>2556</v>
      </c>
      <c r="Y11" s="75">
        <v>3361</v>
      </c>
      <c r="Z11" s="75">
        <v>11034</v>
      </c>
      <c r="AA11" s="75"/>
      <c r="AB11" s="75">
        <v>1097</v>
      </c>
      <c r="AC11" s="75">
        <v>4647</v>
      </c>
      <c r="AD11" s="75">
        <v>3015</v>
      </c>
      <c r="AE11" s="75">
        <v>2015</v>
      </c>
      <c r="AF11" s="69">
        <v>10571</v>
      </c>
      <c r="AG11" s="69"/>
      <c r="AH11" s="69">
        <v>980</v>
      </c>
      <c r="AI11" s="69">
        <v>4489</v>
      </c>
      <c r="AJ11" s="69">
        <v>2827</v>
      </c>
      <c r="AK11" s="69">
        <v>1990</v>
      </c>
    </row>
    <row r="12" spans="1:37" ht="46.8">
      <c r="A12" s="22" t="s">
        <v>49</v>
      </c>
      <c r="B12" s="75">
        <v>20868</v>
      </c>
      <c r="C12" s="75"/>
      <c r="D12" s="75">
        <v>2107</v>
      </c>
      <c r="E12" s="75">
        <v>5127</v>
      </c>
      <c r="F12" s="75">
        <v>1087</v>
      </c>
      <c r="G12" s="75">
        <v>10777</v>
      </c>
      <c r="H12" s="75">
        <v>20704</v>
      </c>
      <c r="I12" s="75"/>
      <c r="J12" s="75">
        <v>2392</v>
      </c>
      <c r="K12" s="75">
        <v>5861</v>
      </c>
      <c r="L12" s="75">
        <v>1085</v>
      </c>
      <c r="M12" s="75">
        <v>11153</v>
      </c>
      <c r="N12" s="75">
        <v>22060</v>
      </c>
      <c r="O12" s="75"/>
      <c r="P12" s="75">
        <v>2602</v>
      </c>
      <c r="Q12" s="75">
        <v>6514</v>
      </c>
      <c r="R12" s="75">
        <v>1170</v>
      </c>
      <c r="S12" s="75">
        <v>11608</v>
      </c>
      <c r="T12" s="75">
        <v>23474</v>
      </c>
      <c r="U12" s="75"/>
      <c r="V12" s="75">
        <v>10068</v>
      </c>
      <c r="W12" s="75">
        <v>4783</v>
      </c>
      <c r="X12" s="75">
        <v>1400</v>
      </c>
      <c r="Y12" s="75">
        <v>7016</v>
      </c>
      <c r="Z12" s="75">
        <v>25987</v>
      </c>
      <c r="AA12" s="75"/>
      <c r="AB12" s="75">
        <v>10465</v>
      </c>
      <c r="AC12" s="75">
        <v>6900</v>
      </c>
      <c r="AD12" s="75">
        <v>2279</v>
      </c>
      <c r="AE12" s="75">
        <v>6086</v>
      </c>
      <c r="AF12" s="69">
        <v>25889</v>
      </c>
      <c r="AG12" s="69"/>
      <c r="AH12" s="69">
        <v>10757</v>
      </c>
      <c r="AI12" s="69">
        <v>6858</v>
      </c>
      <c r="AJ12" s="69">
        <v>2025</v>
      </c>
      <c r="AK12" s="69">
        <v>5961</v>
      </c>
    </row>
    <row r="13" spans="1:37">
      <c r="A13" s="22" t="s">
        <v>50</v>
      </c>
      <c r="B13" s="75">
        <v>265921</v>
      </c>
      <c r="C13" s="75"/>
      <c r="D13" s="75">
        <v>209041</v>
      </c>
      <c r="E13" s="75">
        <v>31450</v>
      </c>
      <c r="F13" s="75">
        <v>13965</v>
      </c>
      <c r="G13" s="75">
        <v>11210</v>
      </c>
      <c r="H13" s="75">
        <v>259861</v>
      </c>
      <c r="I13" s="75"/>
      <c r="J13" s="75">
        <v>199004</v>
      </c>
      <c r="K13" s="75">
        <v>29754</v>
      </c>
      <c r="L13" s="75">
        <v>13736</v>
      </c>
      <c r="M13" s="75">
        <v>17295</v>
      </c>
      <c r="N13" s="75">
        <v>277164</v>
      </c>
      <c r="O13" s="75"/>
      <c r="P13" s="75">
        <v>202606</v>
      </c>
      <c r="Q13" s="75">
        <v>40745</v>
      </c>
      <c r="R13" s="75">
        <v>18196</v>
      </c>
      <c r="S13" s="75">
        <v>15555</v>
      </c>
      <c r="T13" s="75">
        <v>257078</v>
      </c>
      <c r="U13" s="75"/>
      <c r="V13" s="75">
        <v>190563</v>
      </c>
      <c r="W13" s="75">
        <v>37533</v>
      </c>
      <c r="X13" s="75">
        <v>9601</v>
      </c>
      <c r="Y13" s="75">
        <v>19106</v>
      </c>
      <c r="Z13" s="75">
        <v>293869</v>
      </c>
      <c r="AA13" s="75"/>
      <c r="AB13" s="75">
        <v>214321</v>
      </c>
      <c r="AC13" s="75">
        <v>46006</v>
      </c>
      <c r="AD13" s="75">
        <v>13324</v>
      </c>
      <c r="AE13" s="75">
        <v>19754</v>
      </c>
      <c r="AF13" s="69">
        <v>292155</v>
      </c>
      <c r="AG13" s="69"/>
      <c r="AH13" s="69">
        <v>211344</v>
      </c>
      <c r="AI13" s="69">
        <v>47550</v>
      </c>
      <c r="AJ13" s="69">
        <v>11952</v>
      </c>
      <c r="AK13" s="69">
        <v>20851</v>
      </c>
    </row>
    <row r="14" spans="1:37" ht="46.8">
      <c r="A14" s="22" t="s">
        <v>51</v>
      </c>
      <c r="B14" s="75">
        <v>4474</v>
      </c>
      <c r="C14" s="75"/>
      <c r="D14" s="75">
        <v>781</v>
      </c>
      <c r="E14" s="75">
        <v>582</v>
      </c>
      <c r="F14" s="75">
        <v>90</v>
      </c>
      <c r="G14" s="75">
        <v>2934</v>
      </c>
      <c r="H14" s="75">
        <v>4531</v>
      </c>
      <c r="I14" s="75"/>
      <c r="J14" s="75">
        <v>792</v>
      </c>
      <c r="K14" s="75">
        <v>691</v>
      </c>
      <c r="L14" s="75">
        <v>127</v>
      </c>
      <c r="M14" s="75">
        <v>2896</v>
      </c>
      <c r="N14" s="75">
        <v>4786</v>
      </c>
      <c r="O14" s="75"/>
      <c r="P14" s="75">
        <v>760</v>
      </c>
      <c r="Q14" s="75">
        <v>640</v>
      </c>
      <c r="R14" s="75">
        <v>96</v>
      </c>
      <c r="S14" s="75">
        <v>3267</v>
      </c>
      <c r="T14" s="75">
        <v>3892</v>
      </c>
      <c r="U14" s="75">
        <v>32</v>
      </c>
      <c r="V14" s="75">
        <v>422</v>
      </c>
      <c r="W14" s="75">
        <v>700</v>
      </c>
      <c r="X14" s="75">
        <v>127</v>
      </c>
      <c r="Y14" s="75">
        <v>2596</v>
      </c>
      <c r="Z14" s="75">
        <v>4103</v>
      </c>
      <c r="AA14" s="75">
        <v>126</v>
      </c>
      <c r="AB14" s="75">
        <v>428</v>
      </c>
      <c r="AC14" s="75">
        <v>800</v>
      </c>
      <c r="AD14" s="75">
        <v>146</v>
      </c>
      <c r="AE14" s="75">
        <v>2517</v>
      </c>
      <c r="AF14" s="69">
        <v>4099</v>
      </c>
      <c r="AG14" s="69">
        <v>128</v>
      </c>
      <c r="AH14" s="69">
        <v>459</v>
      </c>
      <c r="AI14" s="69">
        <v>865</v>
      </c>
      <c r="AJ14" s="69">
        <v>146</v>
      </c>
      <c r="AK14" s="69">
        <v>2413</v>
      </c>
    </row>
    <row r="15" spans="1:37" ht="31.2">
      <c r="A15" s="22" t="s">
        <v>52</v>
      </c>
      <c r="B15" s="75">
        <v>16359</v>
      </c>
      <c r="C15" s="75"/>
      <c r="D15" s="75">
        <v>3513</v>
      </c>
      <c r="E15" s="75">
        <v>11117</v>
      </c>
      <c r="F15" s="75">
        <v>102</v>
      </c>
      <c r="G15" s="75">
        <v>1182</v>
      </c>
      <c r="H15" s="75">
        <v>19369</v>
      </c>
      <c r="I15" s="75"/>
      <c r="J15" s="75">
        <v>5268</v>
      </c>
      <c r="K15" s="75">
        <v>12445</v>
      </c>
      <c r="L15" s="75">
        <v>114</v>
      </c>
      <c r="M15" s="75">
        <v>1177</v>
      </c>
      <c r="N15" s="75">
        <v>17393</v>
      </c>
      <c r="O15" s="75"/>
      <c r="P15" s="75">
        <v>5574</v>
      </c>
      <c r="Q15" s="75">
        <v>9898</v>
      </c>
      <c r="R15" s="75">
        <v>113</v>
      </c>
      <c r="S15" s="75">
        <v>1464</v>
      </c>
      <c r="T15" s="75">
        <v>19405</v>
      </c>
      <c r="U15" s="75"/>
      <c r="V15" s="75">
        <v>5256</v>
      </c>
      <c r="W15" s="75">
        <v>12222</v>
      </c>
      <c r="X15" s="75">
        <v>181</v>
      </c>
      <c r="Y15" s="75">
        <v>1352</v>
      </c>
      <c r="Z15" s="75">
        <v>20567</v>
      </c>
      <c r="AA15" s="75"/>
      <c r="AB15" s="75">
        <v>5496</v>
      </c>
      <c r="AC15" s="75">
        <v>12887</v>
      </c>
      <c r="AD15" s="75">
        <v>210</v>
      </c>
      <c r="AE15" s="75">
        <v>1374</v>
      </c>
      <c r="AF15" s="69">
        <v>21637</v>
      </c>
      <c r="AG15" s="69"/>
      <c r="AH15" s="69">
        <v>5956</v>
      </c>
      <c r="AI15" s="69">
        <v>13058</v>
      </c>
      <c r="AJ15" s="69">
        <v>224</v>
      </c>
      <c r="AK15" s="69">
        <v>1533</v>
      </c>
    </row>
    <row r="16" spans="1:37" ht="31.2">
      <c r="A16" s="22" t="s">
        <v>53</v>
      </c>
      <c r="B16" s="75">
        <v>11084</v>
      </c>
      <c r="C16" s="75"/>
      <c r="D16" s="75">
        <v>241</v>
      </c>
      <c r="E16" s="75">
        <v>2955</v>
      </c>
      <c r="F16" s="75">
        <v>978</v>
      </c>
      <c r="G16" s="75">
        <v>6665</v>
      </c>
      <c r="H16" s="75">
        <v>9557</v>
      </c>
      <c r="I16" s="75"/>
      <c r="J16" s="75">
        <v>226</v>
      </c>
      <c r="K16" s="75">
        <v>4017</v>
      </c>
      <c r="L16" s="75">
        <v>1202</v>
      </c>
      <c r="M16" s="75">
        <v>3783</v>
      </c>
      <c r="N16" s="75">
        <v>8126</v>
      </c>
      <c r="O16" s="75"/>
      <c r="P16" s="75">
        <v>179</v>
      </c>
      <c r="Q16" s="75">
        <v>3378</v>
      </c>
      <c r="R16" s="75">
        <v>981</v>
      </c>
      <c r="S16" s="75">
        <v>3301</v>
      </c>
      <c r="T16" s="75">
        <v>10164</v>
      </c>
      <c r="U16" s="75"/>
      <c r="V16" s="75">
        <v>215</v>
      </c>
      <c r="W16" s="75">
        <v>3925</v>
      </c>
      <c r="X16" s="75">
        <v>1818</v>
      </c>
      <c r="Y16" s="75">
        <v>3857</v>
      </c>
      <c r="Z16" s="75">
        <v>9181</v>
      </c>
      <c r="AA16" s="75"/>
      <c r="AB16" s="75">
        <v>75</v>
      </c>
      <c r="AC16" s="75">
        <v>3774</v>
      </c>
      <c r="AD16" s="75">
        <v>629</v>
      </c>
      <c r="AE16" s="75">
        <v>3526</v>
      </c>
      <c r="AF16" s="69">
        <v>9203</v>
      </c>
      <c r="AG16" s="69"/>
      <c r="AH16" s="69">
        <v>123</v>
      </c>
      <c r="AI16" s="69">
        <v>4170</v>
      </c>
      <c r="AJ16" s="69">
        <v>226</v>
      </c>
      <c r="AK16" s="69">
        <v>3337</v>
      </c>
    </row>
    <row r="17" spans="1:37" ht="31.2">
      <c r="A17" s="22" t="s">
        <v>54</v>
      </c>
      <c r="B17" s="75">
        <v>157325</v>
      </c>
      <c r="C17" s="75">
        <v>140374</v>
      </c>
      <c r="D17" s="75">
        <v>2144</v>
      </c>
      <c r="E17" s="75">
        <v>915</v>
      </c>
      <c r="F17" s="75">
        <v>678</v>
      </c>
      <c r="G17" s="75">
        <v>13150</v>
      </c>
      <c r="H17" s="75">
        <v>154823</v>
      </c>
      <c r="I17" s="75">
        <v>137479</v>
      </c>
      <c r="J17" s="75">
        <v>2565</v>
      </c>
      <c r="K17" s="75">
        <v>1029</v>
      </c>
      <c r="L17" s="75">
        <v>665</v>
      </c>
      <c r="M17" s="75">
        <v>13031</v>
      </c>
      <c r="N17" s="75">
        <v>814138</v>
      </c>
      <c r="O17" s="75">
        <v>711052</v>
      </c>
      <c r="P17" s="75">
        <v>2538</v>
      </c>
      <c r="Q17" s="75">
        <v>1129</v>
      </c>
      <c r="R17" s="75">
        <v>599</v>
      </c>
      <c r="S17" s="75">
        <v>98797</v>
      </c>
      <c r="T17" s="75">
        <v>865755</v>
      </c>
      <c r="U17" s="75">
        <v>749463</v>
      </c>
      <c r="V17" s="75">
        <v>9453</v>
      </c>
      <c r="W17" s="75">
        <v>1989</v>
      </c>
      <c r="X17" s="75">
        <v>1223</v>
      </c>
      <c r="Y17" s="75">
        <v>103550</v>
      </c>
      <c r="Z17" s="75">
        <v>881716</v>
      </c>
      <c r="AA17" s="75">
        <v>759313</v>
      </c>
      <c r="AB17" s="75">
        <v>9582</v>
      </c>
      <c r="AC17" s="75">
        <v>3246</v>
      </c>
      <c r="AD17" s="75">
        <v>901</v>
      </c>
      <c r="AE17" s="75">
        <v>108040</v>
      </c>
      <c r="AF17" s="69">
        <v>928891</v>
      </c>
      <c r="AG17" s="69">
        <v>789586</v>
      </c>
      <c r="AH17" s="69">
        <v>12343</v>
      </c>
      <c r="AI17" s="69">
        <v>7234</v>
      </c>
      <c r="AJ17" s="69">
        <v>1218</v>
      </c>
      <c r="AK17" s="69">
        <v>117633</v>
      </c>
    </row>
    <row r="18" spans="1:37" ht="31.2">
      <c r="A18" s="22" t="s">
        <v>55</v>
      </c>
      <c r="B18" s="75">
        <v>3509</v>
      </c>
      <c r="C18" s="75"/>
      <c r="D18" s="75">
        <v>1279</v>
      </c>
      <c r="E18" s="75">
        <v>738</v>
      </c>
      <c r="F18" s="75">
        <v>90</v>
      </c>
      <c r="G18" s="75">
        <v>1365</v>
      </c>
      <c r="H18" s="75">
        <v>6072</v>
      </c>
      <c r="I18" s="75"/>
      <c r="J18" s="75">
        <v>1336</v>
      </c>
      <c r="K18" s="75">
        <v>2078</v>
      </c>
      <c r="L18" s="75">
        <v>240</v>
      </c>
      <c r="M18" s="75">
        <v>2331</v>
      </c>
      <c r="N18" s="75">
        <v>6499</v>
      </c>
      <c r="O18" s="75"/>
      <c r="P18" s="75">
        <v>643</v>
      </c>
      <c r="Q18" s="75">
        <v>2306</v>
      </c>
      <c r="R18" s="75">
        <v>353</v>
      </c>
      <c r="S18" s="75">
        <v>3087</v>
      </c>
      <c r="T18" s="75">
        <v>6752</v>
      </c>
      <c r="U18" s="75"/>
      <c r="V18" s="75">
        <v>476</v>
      </c>
      <c r="W18" s="75">
        <v>2623</v>
      </c>
      <c r="X18" s="75">
        <v>460</v>
      </c>
      <c r="Y18" s="75">
        <v>3050</v>
      </c>
      <c r="Z18" s="75">
        <v>4453</v>
      </c>
      <c r="AA18" s="75"/>
      <c r="AB18" s="75">
        <v>321</v>
      </c>
      <c r="AC18" s="75">
        <v>2180</v>
      </c>
      <c r="AD18" s="75">
        <v>458</v>
      </c>
      <c r="AE18" s="75">
        <v>1320</v>
      </c>
      <c r="AF18" s="69">
        <v>5918</v>
      </c>
      <c r="AG18" s="69"/>
      <c r="AH18" s="69">
        <v>353</v>
      </c>
      <c r="AI18" s="69">
        <v>2436</v>
      </c>
      <c r="AJ18" s="69">
        <v>559</v>
      </c>
      <c r="AK18" s="69">
        <v>1558</v>
      </c>
    </row>
    <row r="19" spans="1:37" ht="46.8">
      <c r="A19" s="22" t="s">
        <v>56</v>
      </c>
      <c r="B19" s="75">
        <v>7200</v>
      </c>
      <c r="C19" s="75"/>
      <c r="D19" s="75">
        <v>55</v>
      </c>
      <c r="E19" s="75">
        <v>3732</v>
      </c>
      <c r="F19" s="75">
        <v>658</v>
      </c>
      <c r="G19" s="75">
        <v>2579</v>
      </c>
      <c r="H19" s="75">
        <v>4127</v>
      </c>
      <c r="I19" s="75"/>
      <c r="J19" s="75">
        <v>139</v>
      </c>
      <c r="K19" s="75">
        <v>1995</v>
      </c>
      <c r="L19" s="75">
        <v>910</v>
      </c>
      <c r="M19" s="75">
        <v>1069</v>
      </c>
      <c r="N19" s="75">
        <v>2964</v>
      </c>
      <c r="O19" s="75"/>
      <c r="P19" s="75">
        <v>998</v>
      </c>
      <c r="Q19" s="75">
        <v>1088</v>
      </c>
      <c r="R19" s="75">
        <v>206</v>
      </c>
      <c r="S19" s="75">
        <v>663</v>
      </c>
      <c r="T19" s="75">
        <v>3953</v>
      </c>
      <c r="U19" s="75"/>
      <c r="V19" s="75">
        <v>1474</v>
      </c>
      <c r="W19" s="75">
        <v>1543</v>
      </c>
      <c r="X19" s="75">
        <v>377</v>
      </c>
      <c r="Y19" s="75">
        <v>548</v>
      </c>
      <c r="Z19" s="75">
        <v>3821</v>
      </c>
      <c r="AA19" s="75"/>
      <c r="AB19" s="75">
        <v>843</v>
      </c>
      <c r="AC19" s="75">
        <v>1962</v>
      </c>
      <c r="AD19" s="75">
        <v>688</v>
      </c>
      <c r="AE19" s="75">
        <v>316</v>
      </c>
      <c r="AF19" s="69">
        <v>3299</v>
      </c>
      <c r="AG19" s="69"/>
      <c r="AH19" s="69">
        <v>482</v>
      </c>
      <c r="AI19" s="69">
        <v>1803</v>
      </c>
      <c r="AJ19" s="69">
        <v>487</v>
      </c>
      <c r="AK19" s="69">
        <v>427</v>
      </c>
    </row>
    <row r="20" spans="1:37" ht="48" customHeight="1">
      <c r="A20" s="22" t="s">
        <v>57</v>
      </c>
      <c r="B20" s="75">
        <v>23770</v>
      </c>
      <c r="C20" s="75"/>
      <c r="D20" s="75">
        <v>17127</v>
      </c>
      <c r="E20" s="75">
        <v>1221</v>
      </c>
      <c r="F20" s="75">
        <v>312</v>
      </c>
      <c r="G20" s="75">
        <v>4975</v>
      </c>
      <c r="H20" s="75">
        <v>28737</v>
      </c>
      <c r="I20" s="75"/>
      <c r="J20" s="75">
        <v>22839</v>
      </c>
      <c r="K20" s="75">
        <v>1291</v>
      </c>
      <c r="L20" s="75">
        <v>342</v>
      </c>
      <c r="M20" s="75">
        <v>3995</v>
      </c>
      <c r="N20" s="75">
        <v>31289</v>
      </c>
      <c r="O20" s="75"/>
      <c r="P20" s="75">
        <v>26585</v>
      </c>
      <c r="Q20" s="75">
        <v>1763</v>
      </c>
      <c r="R20" s="75">
        <v>426</v>
      </c>
      <c r="S20" s="75">
        <v>2176</v>
      </c>
      <c r="T20" s="75">
        <v>30132</v>
      </c>
      <c r="U20" s="75"/>
      <c r="V20" s="75">
        <v>24683</v>
      </c>
      <c r="W20" s="75">
        <v>1541</v>
      </c>
      <c r="X20" s="75">
        <v>603</v>
      </c>
      <c r="Y20" s="75">
        <v>3215</v>
      </c>
      <c r="Z20" s="75">
        <v>39473</v>
      </c>
      <c r="AA20" s="75"/>
      <c r="AB20" s="75">
        <v>32470</v>
      </c>
      <c r="AC20" s="75">
        <v>2413</v>
      </c>
      <c r="AD20" s="75">
        <v>852</v>
      </c>
      <c r="AE20" s="75">
        <v>3575</v>
      </c>
      <c r="AF20" s="69">
        <v>41702</v>
      </c>
      <c r="AG20" s="69"/>
      <c r="AH20" s="69">
        <v>33882</v>
      </c>
      <c r="AI20" s="69">
        <v>2525</v>
      </c>
      <c r="AJ20" s="69">
        <v>846</v>
      </c>
      <c r="AK20" s="69">
        <v>4306</v>
      </c>
    </row>
    <row r="21" spans="1:37">
      <c r="A21" s="22" t="s">
        <v>58</v>
      </c>
      <c r="B21" s="75">
        <v>24609</v>
      </c>
      <c r="C21" s="75"/>
      <c r="D21" s="75">
        <v>1641</v>
      </c>
      <c r="E21" s="75">
        <v>2885</v>
      </c>
      <c r="F21" s="75">
        <v>510</v>
      </c>
      <c r="G21" s="75">
        <v>18905</v>
      </c>
      <c r="H21" s="75">
        <v>26837</v>
      </c>
      <c r="I21" s="75"/>
      <c r="J21" s="75">
        <v>2097</v>
      </c>
      <c r="K21" s="75">
        <v>3946</v>
      </c>
      <c r="L21" s="75">
        <v>658</v>
      </c>
      <c r="M21" s="75">
        <v>20119</v>
      </c>
      <c r="N21" s="75">
        <v>31874</v>
      </c>
      <c r="O21" s="75"/>
      <c r="P21" s="75">
        <v>2393</v>
      </c>
      <c r="Q21" s="75">
        <v>4197</v>
      </c>
      <c r="R21" s="75">
        <v>478</v>
      </c>
      <c r="S21" s="75">
        <v>24794</v>
      </c>
      <c r="T21" s="75">
        <v>35837</v>
      </c>
      <c r="U21" s="75"/>
      <c r="V21" s="75">
        <v>4184</v>
      </c>
      <c r="W21" s="75">
        <v>4487</v>
      </c>
      <c r="X21" s="75">
        <v>798</v>
      </c>
      <c r="Y21" s="75">
        <v>26351</v>
      </c>
      <c r="Z21" s="75">
        <v>38425</v>
      </c>
      <c r="AA21" s="75"/>
      <c r="AB21" s="75">
        <v>3924</v>
      </c>
      <c r="AC21" s="75">
        <v>5070</v>
      </c>
      <c r="AD21" s="75">
        <v>938</v>
      </c>
      <c r="AE21" s="75">
        <v>28476</v>
      </c>
      <c r="AF21" s="69">
        <v>43238</v>
      </c>
      <c r="AG21" s="69"/>
      <c r="AH21" s="69">
        <v>6304</v>
      </c>
      <c r="AI21" s="69">
        <v>5625</v>
      </c>
      <c r="AJ21" s="69">
        <v>1067</v>
      </c>
      <c r="AK21" s="69">
        <v>30224</v>
      </c>
    </row>
    <row r="22" spans="1:37" ht="46.8">
      <c r="A22" s="22" t="s">
        <v>59</v>
      </c>
      <c r="B22" s="75">
        <v>23125</v>
      </c>
      <c r="C22" s="75">
        <v>483</v>
      </c>
      <c r="D22" s="75">
        <v>591</v>
      </c>
      <c r="E22" s="75">
        <v>9366</v>
      </c>
      <c r="F22" s="75">
        <v>471</v>
      </c>
      <c r="G22" s="75">
        <v>11956</v>
      </c>
      <c r="H22" s="75">
        <v>24286</v>
      </c>
      <c r="I22" s="75">
        <v>494</v>
      </c>
      <c r="J22" s="75">
        <v>607</v>
      </c>
      <c r="K22" s="75">
        <v>10723</v>
      </c>
      <c r="L22" s="75">
        <v>587</v>
      </c>
      <c r="M22" s="75">
        <v>11843</v>
      </c>
      <c r="N22" s="75">
        <v>26313</v>
      </c>
      <c r="O22" s="75">
        <v>479</v>
      </c>
      <c r="P22" s="75">
        <v>628</v>
      </c>
      <c r="Q22" s="75">
        <v>11291</v>
      </c>
      <c r="R22" s="75">
        <v>774</v>
      </c>
      <c r="S22" s="75">
        <v>13119</v>
      </c>
      <c r="T22" s="75">
        <v>29645</v>
      </c>
      <c r="U22" s="75">
        <v>472</v>
      </c>
      <c r="V22" s="75">
        <v>599</v>
      </c>
      <c r="W22" s="75">
        <v>13833</v>
      </c>
      <c r="X22" s="75">
        <v>1283</v>
      </c>
      <c r="Y22" s="75">
        <v>13431</v>
      </c>
      <c r="Z22" s="75">
        <v>32343</v>
      </c>
      <c r="AA22" s="75">
        <v>647</v>
      </c>
      <c r="AB22" s="75">
        <v>656</v>
      </c>
      <c r="AC22" s="75">
        <v>15558</v>
      </c>
      <c r="AD22" s="75">
        <v>1454</v>
      </c>
      <c r="AE22" s="75">
        <v>13956</v>
      </c>
      <c r="AF22" s="69">
        <v>34362</v>
      </c>
      <c r="AG22" s="69">
        <v>651</v>
      </c>
      <c r="AH22" s="69">
        <v>631</v>
      </c>
      <c r="AI22" s="69">
        <v>16799</v>
      </c>
      <c r="AJ22" s="69">
        <v>1606</v>
      </c>
      <c r="AK22" s="69">
        <v>14581</v>
      </c>
    </row>
    <row r="23" spans="1:37" ht="46.8">
      <c r="A23" s="22" t="s">
        <v>60</v>
      </c>
      <c r="B23" s="75">
        <v>21086</v>
      </c>
      <c r="C23" s="75"/>
      <c r="D23" s="75">
        <v>2948</v>
      </c>
      <c r="E23" s="75">
        <v>1629</v>
      </c>
      <c r="F23" s="75">
        <v>251</v>
      </c>
      <c r="G23" s="75">
        <v>15615</v>
      </c>
      <c r="H23" s="75">
        <v>20629</v>
      </c>
      <c r="I23" s="75"/>
      <c r="J23" s="75">
        <v>2304</v>
      </c>
      <c r="K23" s="75">
        <v>2812</v>
      </c>
      <c r="L23" s="75">
        <v>304</v>
      </c>
      <c r="M23" s="75">
        <v>15010</v>
      </c>
      <c r="N23" s="75">
        <v>17079</v>
      </c>
      <c r="O23" s="75"/>
      <c r="P23" s="75">
        <v>1389</v>
      </c>
      <c r="Q23" s="75">
        <v>3115</v>
      </c>
      <c r="R23" s="75">
        <v>179</v>
      </c>
      <c r="S23" s="75">
        <v>12151</v>
      </c>
      <c r="T23" s="75">
        <v>17201</v>
      </c>
      <c r="U23" s="75"/>
      <c r="V23" s="75">
        <v>5489</v>
      </c>
      <c r="W23" s="75">
        <v>2361</v>
      </c>
      <c r="X23" s="75">
        <v>423</v>
      </c>
      <c r="Y23" s="75">
        <v>8863</v>
      </c>
      <c r="Z23" s="75">
        <v>17806</v>
      </c>
      <c r="AA23" s="75"/>
      <c r="AB23" s="75">
        <v>5642</v>
      </c>
      <c r="AC23" s="75">
        <v>2576</v>
      </c>
      <c r="AD23" s="75">
        <v>455</v>
      </c>
      <c r="AE23" s="75">
        <v>9056</v>
      </c>
      <c r="AF23" s="69">
        <v>18485</v>
      </c>
      <c r="AG23" s="69"/>
      <c r="AH23" s="69">
        <v>5793</v>
      </c>
      <c r="AI23" s="69">
        <v>2630</v>
      </c>
      <c r="AJ23" s="69">
        <v>462</v>
      </c>
      <c r="AK23" s="69">
        <v>9540</v>
      </c>
    </row>
    <row r="24" spans="1:37" ht="24.75" customHeight="1">
      <c r="A24" s="22" t="s">
        <v>61</v>
      </c>
      <c r="B24" s="75">
        <v>911</v>
      </c>
      <c r="C24" s="75"/>
      <c r="D24" s="75">
        <v>26</v>
      </c>
      <c r="E24" s="75">
        <v>418</v>
      </c>
      <c r="F24" s="75">
        <v>93</v>
      </c>
      <c r="G24" s="75">
        <v>360</v>
      </c>
      <c r="H24" s="75">
        <v>1340</v>
      </c>
      <c r="I24" s="75"/>
      <c r="J24" s="75">
        <v>26</v>
      </c>
      <c r="K24" s="75">
        <v>517</v>
      </c>
      <c r="L24" s="75">
        <v>113</v>
      </c>
      <c r="M24" s="75">
        <v>680</v>
      </c>
      <c r="N24" s="75">
        <v>1054</v>
      </c>
      <c r="O24" s="75"/>
      <c r="P24" s="75">
        <v>33</v>
      </c>
      <c r="Q24" s="75">
        <v>437</v>
      </c>
      <c r="R24" s="75">
        <v>139</v>
      </c>
      <c r="S24" s="75">
        <v>442</v>
      </c>
      <c r="T24" s="75">
        <v>965</v>
      </c>
      <c r="U24" s="75"/>
      <c r="V24" s="75">
        <v>279</v>
      </c>
      <c r="W24" s="75">
        <v>385</v>
      </c>
      <c r="X24" s="75">
        <v>76</v>
      </c>
      <c r="Y24" s="75">
        <v>222</v>
      </c>
      <c r="Z24" s="75">
        <v>1561</v>
      </c>
      <c r="AA24" s="75"/>
      <c r="AB24" s="75">
        <v>406</v>
      </c>
      <c r="AC24" s="75">
        <v>462</v>
      </c>
      <c r="AD24" s="75">
        <v>98</v>
      </c>
      <c r="AE24" s="75">
        <v>593</v>
      </c>
      <c r="AF24" s="69">
        <v>1567</v>
      </c>
      <c r="AG24" s="69"/>
      <c r="AH24" s="69">
        <v>417</v>
      </c>
      <c r="AI24" s="69">
        <v>489</v>
      </c>
      <c r="AJ24" s="69">
        <v>82</v>
      </c>
      <c r="AK24" s="69">
        <v>577</v>
      </c>
    </row>
    <row r="26" spans="1:37" s="10" customFormat="1" ht="18.600000000000001">
      <c r="A26" s="10" t="s">
        <v>7</v>
      </c>
      <c r="J26" s="14"/>
      <c r="K26" s="11"/>
      <c r="AA26" s="13"/>
      <c r="AB26" s="13"/>
      <c r="AC26" s="13"/>
      <c r="AD26" s="13"/>
      <c r="AE26" s="13"/>
    </row>
    <row r="27" spans="1:37" s="10" customFormat="1" ht="36.75" customHeight="1">
      <c r="A27" s="48" t="s">
        <v>8</v>
      </c>
      <c r="B27" s="48"/>
      <c r="C27" s="48"/>
      <c r="D27" s="48"/>
      <c r="E27" s="48"/>
      <c r="F27" s="48"/>
      <c r="G27" s="48"/>
      <c r="H27" s="48"/>
      <c r="I27" s="48"/>
      <c r="J27" s="14"/>
      <c r="K27" s="11"/>
      <c r="AA27" s="13"/>
      <c r="AB27" s="13"/>
      <c r="AC27" s="13"/>
      <c r="AD27" s="13"/>
      <c r="AE27" s="13"/>
    </row>
  </sheetData>
  <mergeCells count="9">
    <mergeCell ref="A2:J2"/>
    <mergeCell ref="A3:A4"/>
    <mergeCell ref="B3:G3"/>
    <mergeCell ref="H3:M3"/>
    <mergeCell ref="AF3:AK3"/>
    <mergeCell ref="Z3:AE3"/>
    <mergeCell ref="T3:Y3"/>
    <mergeCell ref="N3:S3"/>
    <mergeCell ref="A27:I27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0"/>
  <sheetViews>
    <sheetView workbookViewId="0">
      <selection sqref="A1:XFD1048576"/>
    </sheetView>
  </sheetViews>
  <sheetFormatPr defaultRowHeight="13.8"/>
  <cols>
    <col min="1" max="1" width="35.6640625" style="19" customWidth="1"/>
    <col min="2" max="7" width="14.5546875" style="19" customWidth="1"/>
    <col min="8" max="8" width="14.44140625" style="19" customWidth="1"/>
    <col min="9" max="12" width="12.5546875" style="19" customWidth="1"/>
    <col min="13" max="13" width="11.44140625" style="19" customWidth="1"/>
    <col min="14" max="14" width="14.6640625" style="19" customWidth="1"/>
    <col min="15" max="18" width="13.44140625" style="19" customWidth="1"/>
    <col min="19" max="19" width="11.44140625" style="19" customWidth="1"/>
    <col min="20" max="20" width="14.109375" style="19" customWidth="1"/>
    <col min="21" max="24" width="12.44140625" style="19" customWidth="1"/>
    <col min="25" max="25" width="11.44140625" style="19" customWidth="1"/>
    <col min="26" max="26" width="14.5546875" style="19" customWidth="1"/>
    <col min="27" max="31" width="12.88671875" style="19" customWidth="1"/>
    <col min="32" max="32" width="14.109375" style="19" customWidth="1"/>
    <col min="33" max="34" width="12.88671875" style="19" customWidth="1"/>
    <col min="35" max="36" width="12.6640625" style="19" customWidth="1"/>
    <col min="37" max="37" width="11.44140625" style="19" customWidth="1"/>
    <col min="38" max="41" width="14.88671875" style="19" customWidth="1"/>
    <col min="42" max="42" width="12.6640625" style="19" customWidth="1"/>
    <col min="43" max="43" width="11.44140625" style="19" customWidth="1"/>
    <col min="44" max="47" width="14.44140625" style="19" customWidth="1"/>
    <col min="48" max="48" width="12.6640625" style="19" customWidth="1"/>
    <col min="49" max="49" width="11.44140625" style="19" customWidth="1"/>
    <col min="50" max="61" width="13.6640625" style="19" customWidth="1"/>
    <col min="62" max="67" width="14.6640625" style="19" customWidth="1"/>
    <col min="68" max="79" width="14.44140625" style="19" customWidth="1"/>
    <col min="80" max="16384" width="8.88671875" style="19"/>
  </cols>
  <sheetData>
    <row r="1" spans="1:79" ht="33" customHeight="1">
      <c r="A1" s="51" t="s">
        <v>3</v>
      </c>
      <c r="B1" s="51"/>
      <c r="C1" s="51"/>
    </row>
    <row r="2" spans="1:79" ht="21" customHeight="1">
      <c r="A2" s="35" t="s">
        <v>86</v>
      </c>
    </row>
    <row r="3" spans="1:79" ht="15.6">
      <c r="A3" s="52"/>
      <c r="B3" s="53">
        <v>2004</v>
      </c>
      <c r="C3" s="53"/>
      <c r="D3" s="53"/>
      <c r="E3" s="53"/>
      <c r="F3" s="53"/>
      <c r="G3" s="53"/>
      <c r="H3" s="53">
        <v>2005</v>
      </c>
      <c r="I3" s="53"/>
      <c r="J3" s="53"/>
      <c r="K3" s="53"/>
      <c r="L3" s="53"/>
      <c r="M3" s="53"/>
      <c r="N3" s="53">
        <v>2006</v>
      </c>
      <c r="O3" s="53"/>
      <c r="P3" s="53"/>
      <c r="Q3" s="53"/>
      <c r="R3" s="53"/>
      <c r="S3" s="53"/>
      <c r="T3" s="53">
        <v>2007</v>
      </c>
      <c r="U3" s="53"/>
      <c r="V3" s="53"/>
      <c r="W3" s="53"/>
      <c r="X3" s="53"/>
      <c r="Y3" s="53"/>
      <c r="Z3" s="53">
        <v>2008</v>
      </c>
      <c r="AA3" s="53"/>
      <c r="AB3" s="53"/>
      <c r="AC3" s="53"/>
      <c r="AD3" s="53"/>
      <c r="AE3" s="53"/>
      <c r="AF3" s="53">
        <v>2009</v>
      </c>
      <c r="AG3" s="53"/>
      <c r="AH3" s="53"/>
      <c r="AI3" s="53"/>
      <c r="AJ3" s="53"/>
      <c r="AK3" s="53"/>
      <c r="AL3" s="53">
        <v>2010</v>
      </c>
      <c r="AM3" s="53"/>
      <c r="AN3" s="53"/>
      <c r="AO3" s="53"/>
      <c r="AP3" s="53"/>
      <c r="AQ3" s="53"/>
      <c r="AR3" s="53">
        <v>2011</v>
      </c>
      <c r="AS3" s="53"/>
      <c r="AT3" s="53"/>
      <c r="AU3" s="53"/>
      <c r="AV3" s="53"/>
      <c r="AW3" s="53"/>
      <c r="AX3" s="53">
        <v>2012</v>
      </c>
      <c r="AY3" s="53"/>
      <c r="AZ3" s="53"/>
      <c r="BA3" s="53"/>
      <c r="BB3" s="53"/>
      <c r="BC3" s="53"/>
      <c r="BD3" s="53">
        <v>2013</v>
      </c>
      <c r="BE3" s="53"/>
      <c r="BF3" s="53"/>
      <c r="BG3" s="53"/>
      <c r="BH3" s="53"/>
      <c r="BI3" s="53"/>
      <c r="BJ3" s="53">
        <v>2014</v>
      </c>
      <c r="BK3" s="53"/>
      <c r="BL3" s="53"/>
      <c r="BM3" s="53"/>
      <c r="BN3" s="53"/>
      <c r="BO3" s="53"/>
      <c r="BP3" s="53">
        <v>2015</v>
      </c>
      <c r="BQ3" s="53"/>
      <c r="BR3" s="53"/>
      <c r="BS3" s="53"/>
      <c r="BT3" s="53"/>
      <c r="BU3" s="53"/>
      <c r="BV3" s="53">
        <v>2016</v>
      </c>
      <c r="BW3" s="53"/>
      <c r="BX3" s="53"/>
      <c r="BY3" s="53"/>
      <c r="BZ3" s="53"/>
      <c r="CA3" s="53"/>
    </row>
    <row r="4" spans="1:79" ht="46.8">
      <c r="A4" s="52"/>
      <c r="B4" s="38" t="s">
        <v>15</v>
      </c>
      <c r="C4" s="38" t="s">
        <v>22</v>
      </c>
      <c r="D4" s="38" t="s">
        <v>84</v>
      </c>
      <c r="E4" s="38" t="s">
        <v>17</v>
      </c>
      <c r="F4" s="38" t="s">
        <v>18</v>
      </c>
      <c r="G4" s="38" t="s">
        <v>19</v>
      </c>
      <c r="H4" s="38" t="s">
        <v>15</v>
      </c>
      <c r="I4" s="38" t="s">
        <v>22</v>
      </c>
      <c r="J4" s="38" t="s">
        <v>84</v>
      </c>
      <c r="K4" s="38" t="s">
        <v>17</v>
      </c>
      <c r="L4" s="38" t="s">
        <v>18</v>
      </c>
      <c r="M4" s="38" t="s">
        <v>19</v>
      </c>
      <c r="N4" s="38" t="s">
        <v>15</v>
      </c>
      <c r="O4" s="38" t="s">
        <v>22</v>
      </c>
      <c r="P4" s="38" t="s">
        <v>84</v>
      </c>
      <c r="Q4" s="38" t="s">
        <v>17</v>
      </c>
      <c r="R4" s="38" t="s">
        <v>18</v>
      </c>
      <c r="S4" s="38" t="s">
        <v>19</v>
      </c>
      <c r="T4" s="38" t="s">
        <v>15</v>
      </c>
      <c r="U4" s="38" t="s">
        <v>22</v>
      </c>
      <c r="V4" s="38" t="s">
        <v>84</v>
      </c>
      <c r="W4" s="38" t="s">
        <v>17</v>
      </c>
      <c r="X4" s="38" t="s">
        <v>18</v>
      </c>
      <c r="Y4" s="38" t="s">
        <v>19</v>
      </c>
      <c r="Z4" s="38" t="s">
        <v>15</v>
      </c>
      <c r="AA4" s="38" t="s">
        <v>22</v>
      </c>
      <c r="AB4" s="38" t="s">
        <v>84</v>
      </c>
      <c r="AC4" s="38" t="s">
        <v>17</v>
      </c>
      <c r="AD4" s="38" t="s">
        <v>18</v>
      </c>
      <c r="AE4" s="38" t="s">
        <v>19</v>
      </c>
      <c r="AF4" s="38" t="s">
        <v>15</v>
      </c>
      <c r="AG4" s="38" t="s">
        <v>22</v>
      </c>
      <c r="AH4" s="38" t="s">
        <v>84</v>
      </c>
      <c r="AI4" s="38" t="s">
        <v>17</v>
      </c>
      <c r="AJ4" s="38" t="s">
        <v>18</v>
      </c>
      <c r="AK4" s="38" t="s">
        <v>19</v>
      </c>
      <c r="AL4" s="38" t="s">
        <v>15</v>
      </c>
      <c r="AM4" s="38" t="s">
        <v>22</v>
      </c>
      <c r="AN4" s="38" t="s">
        <v>84</v>
      </c>
      <c r="AO4" s="38" t="s">
        <v>17</v>
      </c>
      <c r="AP4" s="38" t="s">
        <v>18</v>
      </c>
      <c r="AQ4" s="38" t="s">
        <v>19</v>
      </c>
      <c r="AR4" s="38" t="s">
        <v>15</v>
      </c>
      <c r="AS4" s="38" t="s">
        <v>22</v>
      </c>
      <c r="AT4" s="38" t="s">
        <v>84</v>
      </c>
      <c r="AU4" s="38" t="s">
        <v>17</v>
      </c>
      <c r="AV4" s="38" t="s">
        <v>18</v>
      </c>
      <c r="AW4" s="38" t="s">
        <v>19</v>
      </c>
      <c r="AX4" s="38" t="s">
        <v>15</v>
      </c>
      <c r="AY4" s="38" t="s">
        <v>22</v>
      </c>
      <c r="AZ4" s="38" t="s">
        <v>84</v>
      </c>
      <c r="BA4" s="38" t="s">
        <v>17</v>
      </c>
      <c r="BB4" s="38" t="s">
        <v>18</v>
      </c>
      <c r="BC4" s="38" t="s">
        <v>19</v>
      </c>
      <c r="BD4" s="38" t="s">
        <v>15</v>
      </c>
      <c r="BE4" s="38" t="s">
        <v>22</v>
      </c>
      <c r="BF4" s="38" t="s">
        <v>84</v>
      </c>
      <c r="BG4" s="38" t="s">
        <v>17</v>
      </c>
      <c r="BH4" s="38" t="s">
        <v>18</v>
      </c>
      <c r="BI4" s="38" t="s">
        <v>19</v>
      </c>
      <c r="BJ4" s="38" t="s">
        <v>15</v>
      </c>
      <c r="BK4" s="38" t="s">
        <v>22</v>
      </c>
      <c r="BL4" s="38" t="s">
        <v>84</v>
      </c>
      <c r="BM4" s="38" t="s">
        <v>17</v>
      </c>
      <c r="BN4" s="38" t="s">
        <v>18</v>
      </c>
      <c r="BO4" s="38" t="s">
        <v>19</v>
      </c>
      <c r="BP4" s="38" t="s">
        <v>15</v>
      </c>
      <c r="BQ4" s="38" t="s">
        <v>22</v>
      </c>
      <c r="BR4" s="38" t="s">
        <v>84</v>
      </c>
      <c r="BS4" s="38" t="s">
        <v>17</v>
      </c>
      <c r="BT4" s="38" t="s">
        <v>18</v>
      </c>
      <c r="BU4" s="38" t="s">
        <v>19</v>
      </c>
      <c r="BV4" s="38" t="s">
        <v>15</v>
      </c>
      <c r="BW4" s="38" t="s">
        <v>22</v>
      </c>
      <c r="BX4" s="38" t="s">
        <v>84</v>
      </c>
      <c r="BY4" s="38" t="s">
        <v>17</v>
      </c>
      <c r="BZ4" s="38" t="s">
        <v>18</v>
      </c>
      <c r="CA4" s="38" t="s">
        <v>19</v>
      </c>
    </row>
    <row r="5" spans="1:79" s="76" customFormat="1" ht="15.6">
      <c r="A5" s="25" t="s">
        <v>1</v>
      </c>
      <c r="B5" s="62">
        <v>113982088</v>
      </c>
      <c r="C5" s="62">
        <v>32787758</v>
      </c>
      <c r="D5" s="62">
        <v>8886903</v>
      </c>
      <c r="E5" s="62">
        <v>47937668</v>
      </c>
      <c r="F5" s="62">
        <v>27843015</v>
      </c>
      <c r="G5" s="62">
        <v>2951623</v>
      </c>
      <c r="H5" s="62">
        <v>126132915</v>
      </c>
      <c r="I5" s="62">
        <v>28987147</v>
      </c>
      <c r="J5" s="62">
        <v>6570813</v>
      </c>
      <c r="K5" s="62">
        <v>59098001</v>
      </c>
      <c r="L5" s="62">
        <v>32846082</v>
      </c>
      <c r="M5" s="62">
        <v>3206364</v>
      </c>
      <c r="N5" s="62">
        <v>146104935</v>
      </c>
      <c r="O5" s="62">
        <v>31646600</v>
      </c>
      <c r="P5" s="62">
        <v>6664189</v>
      </c>
      <c r="Q5" s="62">
        <v>71641157</v>
      </c>
      <c r="R5" s="62">
        <v>37062262</v>
      </c>
      <c r="S5" s="62">
        <v>3648824</v>
      </c>
      <c r="T5" s="62">
        <v>159038572</v>
      </c>
      <c r="U5" s="62">
        <v>32392583</v>
      </c>
      <c r="V5" s="62">
        <v>3758989</v>
      </c>
      <c r="W5" s="62">
        <v>74421307</v>
      </c>
      <c r="X5" s="62">
        <v>45393290</v>
      </c>
      <c r="Y5" s="62">
        <v>4510920</v>
      </c>
      <c r="Z5" s="62">
        <v>174457123</v>
      </c>
      <c r="AA5" s="62">
        <v>31400987</v>
      </c>
      <c r="AB5" s="62">
        <v>3002905</v>
      </c>
      <c r="AC5" s="62">
        <v>86614303</v>
      </c>
      <c r="AD5" s="62">
        <v>49051720</v>
      </c>
      <c r="AE5" s="62">
        <v>5166107</v>
      </c>
      <c r="AF5" s="62">
        <v>190494556</v>
      </c>
      <c r="AG5" s="62">
        <v>36404391</v>
      </c>
      <c r="AH5" s="62">
        <v>2477050</v>
      </c>
      <c r="AI5" s="62">
        <v>92150617</v>
      </c>
      <c r="AJ5" s="62">
        <v>54211140</v>
      </c>
      <c r="AK5" s="62">
        <v>5395523</v>
      </c>
      <c r="AL5" s="62">
        <v>210380050</v>
      </c>
      <c r="AM5" s="62">
        <v>37067645</v>
      </c>
      <c r="AN5" s="62">
        <v>1314344</v>
      </c>
      <c r="AO5" s="62">
        <v>104534486</v>
      </c>
      <c r="AP5" s="62">
        <v>60727048</v>
      </c>
      <c r="AQ5" s="62">
        <v>5710784</v>
      </c>
      <c r="AR5" s="62">
        <v>234812356</v>
      </c>
      <c r="AS5" s="62">
        <v>41045277</v>
      </c>
      <c r="AT5" s="62">
        <v>1523193</v>
      </c>
      <c r="AU5" s="62">
        <v>114310381</v>
      </c>
      <c r="AV5" s="62">
        <v>70879956</v>
      </c>
      <c r="AW5" s="62">
        <v>6114804</v>
      </c>
      <c r="AX5" s="62">
        <v>251190895</v>
      </c>
      <c r="AY5" s="62">
        <v>40859786</v>
      </c>
      <c r="AZ5" s="62">
        <v>1402196</v>
      </c>
      <c r="BA5" s="62">
        <v>120831567</v>
      </c>
      <c r="BB5" s="62">
        <v>79738225</v>
      </c>
      <c r="BC5" s="62">
        <v>6759961</v>
      </c>
      <c r="BD5" s="62">
        <v>280480725</v>
      </c>
      <c r="BE5" s="62">
        <v>48480716</v>
      </c>
      <c r="BF5" s="62">
        <v>322306</v>
      </c>
      <c r="BG5" s="62">
        <v>126570657</v>
      </c>
      <c r="BH5" s="62">
        <v>88087066</v>
      </c>
      <c r="BI5" s="62">
        <v>13826161</v>
      </c>
      <c r="BJ5" s="62">
        <v>306969345</v>
      </c>
      <c r="BK5" s="62">
        <v>54110479</v>
      </c>
      <c r="BL5" s="62">
        <v>681995</v>
      </c>
      <c r="BM5" s="62">
        <v>139171987</v>
      </c>
      <c r="BN5" s="62">
        <v>97657698</v>
      </c>
      <c r="BO5" s="62">
        <v>12300804</v>
      </c>
      <c r="BP5" s="62">
        <v>334968112</v>
      </c>
      <c r="BQ5" s="62">
        <v>61336393</v>
      </c>
      <c r="BR5" s="62">
        <v>313980</v>
      </c>
      <c r="BS5" s="62">
        <v>145300000</v>
      </c>
      <c r="BT5" s="62">
        <v>115515837</v>
      </c>
      <c r="BU5" s="62">
        <v>8893357</v>
      </c>
      <c r="BV5" s="62">
        <v>365534504</v>
      </c>
      <c r="BW5" s="62">
        <v>61578350</v>
      </c>
      <c r="BX5" s="62">
        <v>331289</v>
      </c>
      <c r="BY5" s="62">
        <v>165180949</v>
      </c>
      <c r="BZ5" s="62">
        <v>124073211</v>
      </c>
      <c r="CA5" s="62">
        <v>10701608</v>
      </c>
    </row>
    <row r="6" spans="1:79" ht="31.2">
      <c r="A6" s="40" t="s">
        <v>23</v>
      </c>
      <c r="B6" s="69">
        <v>7641734</v>
      </c>
      <c r="C6" s="69">
        <v>3559388</v>
      </c>
      <c r="D6" s="69">
        <v>145379</v>
      </c>
      <c r="E6" s="69">
        <v>1526095</v>
      </c>
      <c r="F6" s="69">
        <v>1543664</v>
      </c>
      <c r="G6" s="69">
        <v>321409</v>
      </c>
      <c r="H6" s="69">
        <v>6502079</v>
      </c>
      <c r="I6" s="69">
        <v>2893126</v>
      </c>
      <c r="J6" s="69">
        <v>115062</v>
      </c>
      <c r="K6" s="69">
        <v>1251965</v>
      </c>
      <c r="L6" s="69">
        <v>1488709</v>
      </c>
      <c r="M6" s="69">
        <v>269210</v>
      </c>
      <c r="N6" s="69">
        <v>7503309</v>
      </c>
      <c r="O6" s="69">
        <v>3550648</v>
      </c>
      <c r="P6" s="69">
        <v>71264</v>
      </c>
      <c r="Q6" s="69">
        <v>1333500</v>
      </c>
      <c r="R6" s="69">
        <v>1723574</v>
      </c>
      <c r="S6" s="69">
        <v>296518</v>
      </c>
      <c r="T6" s="69">
        <v>7855336</v>
      </c>
      <c r="U6" s="69">
        <v>3524120</v>
      </c>
      <c r="V6" s="69">
        <v>50079</v>
      </c>
      <c r="W6" s="69">
        <v>1245457</v>
      </c>
      <c r="X6" s="69">
        <v>2179832</v>
      </c>
      <c r="Y6" s="69">
        <v>333813</v>
      </c>
      <c r="Z6" s="69">
        <v>6275548</v>
      </c>
      <c r="AA6" s="69">
        <v>2786304</v>
      </c>
      <c r="AB6" s="69">
        <v>11188</v>
      </c>
      <c r="AC6" s="69">
        <v>873138</v>
      </c>
      <c r="AD6" s="69">
        <v>1921937</v>
      </c>
      <c r="AE6" s="69">
        <v>312807</v>
      </c>
      <c r="AF6" s="69">
        <v>7569279</v>
      </c>
      <c r="AG6" s="69">
        <v>3769888</v>
      </c>
      <c r="AH6" s="69">
        <v>70329</v>
      </c>
      <c r="AI6" s="69">
        <v>968770</v>
      </c>
      <c r="AJ6" s="69">
        <v>2089537</v>
      </c>
      <c r="AK6" s="69">
        <v>298836</v>
      </c>
      <c r="AL6" s="69">
        <v>8089563</v>
      </c>
      <c r="AM6" s="69">
        <v>3760979</v>
      </c>
      <c r="AN6" s="69">
        <v>64028</v>
      </c>
      <c r="AO6" s="69">
        <v>1133070</v>
      </c>
      <c r="AP6" s="69">
        <v>2378580</v>
      </c>
      <c r="AQ6" s="69">
        <v>360558</v>
      </c>
      <c r="AR6" s="69">
        <v>9552968</v>
      </c>
      <c r="AS6" s="69">
        <v>4626621</v>
      </c>
      <c r="AT6" s="69">
        <v>51969</v>
      </c>
      <c r="AU6" s="69">
        <v>1165391</v>
      </c>
      <c r="AV6" s="69">
        <v>2901302</v>
      </c>
      <c r="AW6" s="69">
        <v>409011</v>
      </c>
      <c r="AX6" s="69">
        <v>10011229</v>
      </c>
      <c r="AY6" s="69">
        <v>4636117</v>
      </c>
      <c r="AZ6" s="69">
        <v>51452</v>
      </c>
      <c r="BA6" s="69">
        <v>1432476</v>
      </c>
      <c r="BB6" s="69">
        <v>3033272</v>
      </c>
      <c r="BC6" s="69">
        <v>423762</v>
      </c>
      <c r="BD6" s="69">
        <v>11556682</v>
      </c>
      <c r="BE6" s="69">
        <v>5351133</v>
      </c>
      <c r="BF6" s="69">
        <v>50273</v>
      </c>
      <c r="BG6" s="69">
        <v>1544937</v>
      </c>
      <c r="BH6" s="69">
        <v>3675936</v>
      </c>
      <c r="BI6" s="69">
        <v>455591</v>
      </c>
      <c r="BJ6" s="69">
        <v>13022289</v>
      </c>
      <c r="BK6" s="69">
        <v>6070209</v>
      </c>
      <c r="BL6" s="69">
        <v>3247</v>
      </c>
      <c r="BM6" s="69">
        <v>1683443</v>
      </c>
      <c r="BN6" s="69">
        <v>4236429</v>
      </c>
      <c r="BO6" s="69">
        <v>486000</v>
      </c>
      <c r="BP6" s="69">
        <v>16114050</v>
      </c>
      <c r="BQ6" s="69">
        <v>7885051</v>
      </c>
      <c r="BR6" s="69">
        <v>2720</v>
      </c>
      <c r="BS6" s="69">
        <v>2034423</v>
      </c>
      <c r="BT6" s="69">
        <v>5105409</v>
      </c>
      <c r="BU6" s="69">
        <v>538563</v>
      </c>
      <c r="BV6" s="69">
        <v>17323197</v>
      </c>
      <c r="BW6" s="69">
        <v>8430486</v>
      </c>
      <c r="BX6" s="69">
        <v>1933</v>
      </c>
      <c r="BY6" s="69">
        <v>2406929</v>
      </c>
      <c r="BZ6" s="69">
        <v>5126022</v>
      </c>
      <c r="CA6" s="69">
        <v>750586</v>
      </c>
    </row>
    <row r="7" spans="1:79" ht="31.2">
      <c r="A7" s="40" t="s">
        <v>24</v>
      </c>
      <c r="B7" s="69">
        <v>16424</v>
      </c>
      <c r="C7" s="69">
        <v>8208</v>
      </c>
      <c r="D7" s="69"/>
      <c r="E7" s="69">
        <v>3827</v>
      </c>
      <c r="F7" s="69">
        <v>3369</v>
      </c>
      <c r="G7" s="69">
        <v>631</v>
      </c>
      <c r="H7" s="69">
        <v>16493</v>
      </c>
      <c r="I7" s="69">
        <v>8208</v>
      </c>
      <c r="J7" s="69"/>
      <c r="K7" s="69">
        <v>3827</v>
      </c>
      <c r="L7" s="69">
        <v>3485</v>
      </c>
      <c r="M7" s="69">
        <v>584</v>
      </c>
      <c r="N7" s="69">
        <v>16602</v>
      </c>
      <c r="O7" s="69">
        <v>8208</v>
      </c>
      <c r="P7" s="69"/>
      <c r="Q7" s="69">
        <v>3827</v>
      </c>
      <c r="R7" s="69">
        <v>3485</v>
      </c>
      <c r="S7" s="69">
        <v>693</v>
      </c>
      <c r="T7" s="69" t="s">
        <v>90</v>
      </c>
      <c r="U7" s="69" t="s">
        <v>90</v>
      </c>
      <c r="V7" s="69"/>
      <c r="W7" s="69" t="s">
        <v>90</v>
      </c>
      <c r="X7" s="69" t="s">
        <v>90</v>
      </c>
      <c r="Y7" s="69" t="s">
        <v>90</v>
      </c>
      <c r="Z7" s="69" t="s">
        <v>90</v>
      </c>
      <c r="AA7" s="69" t="s">
        <v>90</v>
      </c>
      <c r="AB7" s="69"/>
      <c r="AC7" s="69" t="s">
        <v>90</v>
      </c>
      <c r="AD7" s="69" t="s">
        <v>90</v>
      </c>
      <c r="AE7" s="69" t="s">
        <v>90</v>
      </c>
      <c r="AF7" s="69" t="s">
        <v>90</v>
      </c>
      <c r="AG7" s="69" t="s">
        <v>90</v>
      </c>
      <c r="AH7" s="69"/>
      <c r="AI7" s="69" t="s">
        <v>90</v>
      </c>
      <c r="AJ7" s="69" t="s">
        <v>90</v>
      </c>
      <c r="AK7" s="69" t="s">
        <v>90</v>
      </c>
      <c r="AL7" s="69" t="s">
        <v>90</v>
      </c>
      <c r="AM7" s="69" t="s">
        <v>90</v>
      </c>
      <c r="AN7" s="69"/>
      <c r="AO7" s="69" t="s">
        <v>90</v>
      </c>
      <c r="AP7" s="69" t="s">
        <v>90</v>
      </c>
      <c r="AQ7" s="69" t="s">
        <v>90</v>
      </c>
      <c r="AR7" s="69" t="s">
        <v>90</v>
      </c>
      <c r="AS7" s="69" t="s">
        <v>90</v>
      </c>
      <c r="AT7" s="69"/>
      <c r="AU7" s="69" t="s">
        <v>90</v>
      </c>
      <c r="AV7" s="69" t="s">
        <v>90</v>
      </c>
      <c r="AW7" s="69" t="s">
        <v>90</v>
      </c>
      <c r="AX7" s="69" t="s">
        <v>90</v>
      </c>
      <c r="AY7" s="69" t="s">
        <v>90</v>
      </c>
      <c r="AZ7" s="69"/>
      <c r="BA7" s="69" t="s">
        <v>90</v>
      </c>
      <c r="BB7" s="69" t="s">
        <v>90</v>
      </c>
      <c r="BC7" s="69" t="s">
        <v>90</v>
      </c>
      <c r="BD7" s="69" t="s">
        <v>90</v>
      </c>
      <c r="BE7" s="69" t="s">
        <v>90</v>
      </c>
      <c r="BF7" s="69"/>
      <c r="BG7" s="69" t="s">
        <v>90</v>
      </c>
      <c r="BH7" s="69" t="s">
        <v>90</v>
      </c>
      <c r="BI7" s="69" t="s">
        <v>90</v>
      </c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</row>
    <row r="8" spans="1:79" ht="31.2">
      <c r="A8" s="40" t="s">
        <v>25</v>
      </c>
      <c r="B8" s="69">
        <v>47825</v>
      </c>
      <c r="C8" s="69">
        <v>11992</v>
      </c>
      <c r="D8" s="69">
        <v>118</v>
      </c>
      <c r="E8" s="69">
        <v>3613</v>
      </c>
      <c r="F8" s="69">
        <v>21892</v>
      </c>
      <c r="G8" s="69">
        <v>9641</v>
      </c>
      <c r="H8" s="69">
        <v>101434</v>
      </c>
      <c r="I8" s="69">
        <v>22966</v>
      </c>
      <c r="J8" s="69">
        <v>279</v>
      </c>
      <c r="K8" s="69">
        <v>18318</v>
      </c>
      <c r="L8" s="69">
        <v>45672</v>
      </c>
      <c r="M8" s="69">
        <v>13388</v>
      </c>
      <c r="N8" s="69">
        <v>197855</v>
      </c>
      <c r="O8" s="69">
        <v>55149</v>
      </c>
      <c r="P8" s="69">
        <v>8433</v>
      </c>
      <c r="Q8" s="69">
        <v>17910</v>
      </c>
      <c r="R8" s="69">
        <v>106659</v>
      </c>
      <c r="S8" s="69">
        <v>16681</v>
      </c>
      <c r="T8" s="69">
        <v>240179</v>
      </c>
      <c r="U8" s="69">
        <v>58034</v>
      </c>
      <c r="V8" s="69">
        <v>8520</v>
      </c>
      <c r="W8" s="69">
        <v>27245</v>
      </c>
      <c r="X8" s="69">
        <v>129979</v>
      </c>
      <c r="Y8" s="69">
        <v>23564</v>
      </c>
      <c r="Z8" s="69">
        <v>209785</v>
      </c>
      <c r="AA8" s="69">
        <v>52458</v>
      </c>
      <c r="AB8" s="69">
        <v>2420</v>
      </c>
      <c r="AC8" s="69">
        <v>18259</v>
      </c>
      <c r="AD8" s="69">
        <v>114776</v>
      </c>
      <c r="AE8" s="69">
        <v>20854</v>
      </c>
      <c r="AF8" s="69">
        <v>129752</v>
      </c>
      <c r="AG8" s="69">
        <v>32186</v>
      </c>
      <c r="AH8" s="69">
        <v>851</v>
      </c>
      <c r="AI8" s="69">
        <v>18359</v>
      </c>
      <c r="AJ8" s="69">
        <v>56881</v>
      </c>
      <c r="AK8" s="69">
        <v>17733</v>
      </c>
      <c r="AL8" s="69">
        <v>210748</v>
      </c>
      <c r="AM8" s="69">
        <v>38077</v>
      </c>
      <c r="AN8" s="69"/>
      <c r="AO8" s="69">
        <v>8851</v>
      </c>
      <c r="AP8" s="69">
        <v>142332</v>
      </c>
      <c r="AQ8" s="69">
        <v>16127</v>
      </c>
      <c r="AR8" s="69">
        <v>377884</v>
      </c>
      <c r="AS8" s="69">
        <v>59640</v>
      </c>
      <c r="AT8" s="69"/>
      <c r="AU8" s="69">
        <v>43354</v>
      </c>
      <c r="AV8" s="69">
        <v>246921</v>
      </c>
      <c r="AW8" s="69">
        <v>21728</v>
      </c>
      <c r="AX8" s="69">
        <v>382197</v>
      </c>
      <c r="AY8" s="69">
        <v>53636</v>
      </c>
      <c r="AZ8" s="69"/>
      <c r="BA8" s="69">
        <v>45013</v>
      </c>
      <c r="BB8" s="69">
        <v>257588</v>
      </c>
      <c r="BC8" s="69">
        <v>19576</v>
      </c>
      <c r="BD8" s="69">
        <v>725396</v>
      </c>
      <c r="BE8" s="69">
        <v>55662</v>
      </c>
      <c r="BF8" s="69"/>
      <c r="BG8" s="69">
        <v>310322</v>
      </c>
      <c r="BH8" s="69">
        <v>336821</v>
      </c>
      <c r="BI8" s="69">
        <v>20770</v>
      </c>
      <c r="BJ8" s="69" t="s">
        <v>90</v>
      </c>
      <c r="BK8" s="69" t="s">
        <v>90</v>
      </c>
      <c r="BL8" s="69"/>
      <c r="BM8" s="69" t="s">
        <v>90</v>
      </c>
      <c r="BN8" s="69" t="s">
        <v>90</v>
      </c>
      <c r="BO8" s="69" t="s">
        <v>90</v>
      </c>
      <c r="BP8" s="69" t="s">
        <v>90</v>
      </c>
      <c r="BQ8" s="69" t="s">
        <v>90</v>
      </c>
      <c r="BR8" s="69"/>
      <c r="BS8" s="69" t="s">
        <v>90</v>
      </c>
      <c r="BT8" s="69" t="s">
        <v>90</v>
      </c>
      <c r="BU8" s="69" t="s">
        <v>90</v>
      </c>
      <c r="BV8" s="69" t="s">
        <v>90</v>
      </c>
      <c r="BW8" s="69" t="s">
        <v>90</v>
      </c>
      <c r="BX8" s="69"/>
      <c r="BY8" s="69" t="s">
        <v>90</v>
      </c>
      <c r="BZ8" s="69" t="s">
        <v>90</v>
      </c>
      <c r="CA8" s="69" t="s">
        <v>90</v>
      </c>
    </row>
    <row r="9" spans="1:79" ht="31.2">
      <c r="A9" s="40" t="s">
        <v>26</v>
      </c>
      <c r="B9" s="69">
        <v>57695724</v>
      </c>
      <c r="C9" s="69">
        <v>9005742</v>
      </c>
      <c r="D9" s="69">
        <v>153772</v>
      </c>
      <c r="E9" s="69">
        <v>30464768</v>
      </c>
      <c r="F9" s="69">
        <v>16555918</v>
      </c>
      <c r="G9" s="69">
        <v>1058792</v>
      </c>
      <c r="H9" s="69">
        <v>26405518</v>
      </c>
      <c r="I9" s="69">
        <v>9073335</v>
      </c>
      <c r="J9" s="69">
        <v>94054</v>
      </c>
      <c r="K9" s="69">
        <v>2003578</v>
      </c>
      <c r="L9" s="69">
        <v>13516025</v>
      </c>
      <c r="M9" s="69">
        <v>1100151</v>
      </c>
      <c r="N9" s="69">
        <v>29542168</v>
      </c>
      <c r="O9" s="69">
        <v>10234322</v>
      </c>
      <c r="P9" s="69">
        <v>93445</v>
      </c>
      <c r="Q9" s="69">
        <v>2174234</v>
      </c>
      <c r="R9" s="69">
        <v>15148095</v>
      </c>
      <c r="S9" s="69">
        <v>1212789</v>
      </c>
      <c r="T9" s="69">
        <v>33026845</v>
      </c>
      <c r="U9" s="69">
        <v>11155883</v>
      </c>
      <c r="V9" s="69">
        <v>66918</v>
      </c>
      <c r="W9" s="69">
        <v>2343510</v>
      </c>
      <c r="X9" s="69">
        <v>17272331</v>
      </c>
      <c r="Y9" s="69">
        <v>1405791</v>
      </c>
      <c r="Z9" s="69">
        <v>38298397</v>
      </c>
      <c r="AA9" s="69">
        <v>12512337</v>
      </c>
      <c r="AB9" s="69">
        <v>56441</v>
      </c>
      <c r="AC9" s="69">
        <v>2588579</v>
      </c>
      <c r="AD9" s="69">
        <v>20541237</v>
      </c>
      <c r="AE9" s="69">
        <v>1730519</v>
      </c>
      <c r="AF9" s="69">
        <v>40034742</v>
      </c>
      <c r="AG9" s="69">
        <v>12744274</v>
      </c>
      <c r="AH9" s="69">
        <v>40039</v>
      </c>
      <c r="AI9" s="69">
        <v>2663122</v>
      </c>
      <c r="AJ9" s="69">
        <v>21995731</v>
      </c>
      <c r="AK9" s="69">
        <v>1671796</v>
      </c>
      <c r="AL9" s="69">
        <v>42134838</v>
      </c>
      <c r="AM9" s="69">
        <v>12021032</v>
      </c>
      <c r="AN9" s="69">
        <v>60201</v>
      </c>
      <c r="AO9" s="69">
        <v>2708434</v>
      </c>
      <c r="AP9" s="69">
        <v>24680752</v>
      </c>
      <c r="AQ9" s="69">
        <v>1742218</v>
      </c>
      <c r="AR9" s="69">
        <v>46536360</v>
      </c>
      <c r="AS9" s="69">
        <v>12800147</v>
      </c>
      <c r="AT9" s="69">
        <v>71949</v>
      </c>
      <c r="AU9" s="69">
        <v>3360280</v>
      </c>
      <c r="AV9" s="69">
        <v>27442215</v>
      </c>
      <c r="AW9" s="69">
        <v>1888006</v>
      </c>
      <c r="AX9" s="69">
        <v>48708051</v>
      </c>
      <c r="AY9" s="69">
        <v>12555592</v>
      </c>
      <c r="AZ9" s="69">
        <v>66503</v>
      </c>
      <c r="BA9" s="69">
        <v>2932936</v>
      </c>
      <c r="BB9" s="69">
        <v>29778414</v>
      </c>
      <c r="BC9" s="69">
        <v>2109347</v>
      </c>
      <c r="BD9" s="69">
        <v>58796556</v>
      </c>
      <c r="BE9" s="69">
        <v>17169608</v>
      </c>
      <c r="BF9" s="69">
        <v>62961</v>
      </c>
      <c r="BG9" s="69">
        <v>3508775</v>
      </c>
      <c r="BH9" s="69">
        <v>34365294</v>
      </c>
      <c r="BI9" s="69">
        <v>2340225</v>
      </c>
      <c r="BJ9" s="69">
        <v>64667061</v>
      </c>
      <c r="BK9" s="69">
        <v>18364381</v>
      </c>
      <c r="BL9" s="69">
        <v>50489</v>
      </c>
      <c r="BM9" s="69">
        <v>4162281</v>
      </c>
      <c r="BN9" s="69">
        <v>37724802</v>
      </c>
      <c r="BO9" s="69">
        <v>2659323</v>
      </c>
      <c r="BP9" s="69">
        <v>86548720</v>
      </c>
      <c r="BQ9" s="69">
        <v>22680523</v>
      </c>
      <c r="BR9" s="69">
        <v>54084</v>
      </c>
      <c r="BS9" s="69">
        <v>8393655</v>
      </c>
      <c r="BT9" s="69">
        <v>50614033</v>
      </c>
      <c r="BU9" s="69">
        <v>2749248</v>
      </c>
      <c r="BV9" s="69">
        <v>90004522</v>
      </c>
      <c r="BW9" s="69">
        <v>23449216</v>
      </c>
      <c r="BX9" s="69">
        <v>52035</v>
      </c>
      <c r="BY9" s="69">
        <v>8647113</v>
      </c>
      <c r="BZ9" s="69">
        <v>52701580</v>
      </c>
      <c r="CA9" s="69">
        <v>3003697</v>
      </c>
    </row>
    <row r="10" spans="1:79" ht="46.8">
      <c r="A10" s="40" t="s">
        <v>27</v>
      </c>
      <c r="B10" s="69">
        <v>22231314</v>
      </c>
      <c r="C10" s="69">
        <v>8007157</v>
      </c>
      <c r="D10" s="69">
        <v>128812</v>
      </c>
      <c r="E10" s="69">
        <v>7574164</v>
      </c>
      <c r="F10" s="69">
        <v>5825995</v>
      </c>
      <c r="G10" s="69">
        <v>112402</v>
      </c>
      <c r="H10" s="69">
        <v>16778281</v>
      </c>
      <c r="I10" s="69">
        <v>6206010</v>
      </c>
      <c r="J10" s="69">
        <v>301715</v>
      </c>
      <c r="K10" s="69">
        <v>6636477</v>
      </c>
      <c r="L10" s="69">
        <v>3582283</v>
      </c>
      <c r="M10" s="69">
        <v>125235</v>
      </c>
      <c r="N10" s="69">
        <v>14865024</v>
      </c>
      <c r="O10" s="69">
        <v>5753544</v>
      </c>
      <c r="P10" s="69">
        <v>289558</v>
      </c>
      <c r="Q10" s="69">
        <v>5131845</v>
      </c>
      <c r="R10" s="69">
        <v>3602051</v>
      </c>
      <c r="S10" s="69">
        <v>133421</v>
      </c>
      <c r="T10" s="69">
        <v>19568982</v>
      </c>
      <c r="U10" s="69">
        <v>6266938</v>
      </c>
      <c r="V10" s="69">
        <v>219075</v>
      </c>
      <c r="W10" s="69">
        <v>5330665</v>
      </c>
      <c r="X10" s="69">
        <v>7568149</v>
      </c>
      <c r="Y10" s="69">
        <v>125894</v>
      </c>
      <c r="Z10" s="69">
        <v>18349557</v>
      </c>
      <c r="AA10" s="69">
        <v>4238997</v>
      </c>
      <c r="AB10" s="69">
        <v>162193</v>
      </c>
      <c r="AC10" s="69">
        <v>8381677</v>
      </c>
      <c r="AD10" s="69">
        <v>5469749</v>
      </c>
      <c r="AE10" s="69">
        <v>153852</v>
      </c>
      <c r="AF10" s="69">
        <v>19257571</v>
      </c>
      <c r="AG10" s="69">
        <v>4182645</v>
      </c>
      <c r="AH10" s="69">
        <v>7353</v>
      </c>
      <c r="AI10" s="69">
        <v>8749153</v>
      </c>
      <c r="AJ10" s="69">
        <v>6042267</v>
      </c>
      <c r="AK10" s="69">
        <v>179698</v>
      </c>
      <c r="AL10" s="69">
        <v>21500617</v>
      </c>
      <c r="AM10" s="69">
        <v>4434456</v>
      </c>
      <c r="AN10" s="69">
        <v>6569</v>
      </c>
      <c r="AO10" s="69">
        <v>9910927</v>
      </c>
      <c r="AP10" s="69">
        <v>6807557</v>
      </c>
      <c r="AQ10" s="69">
        <v>200090</v>
      </c>
      <c r="AR10" s="69">
        <v>24229896</v>
      </c>
      <c r="AS10" s="69">
        <v>4588478</v>
      </c>
      <c r="AT10" s="69">
        <v>5445</v>
      </c>
      <c r="AU10" s="69">
        <v>11419920</v>
      </c>
      <c r="AV10" s="69">
        <v>7811499</v>
      </c>
      <c r="AW10" s="69">
        <v>228947</v>
      </c>
      <c r="AX10" s="69">
        <v>26503447</v>
      </c>
      <c r="AY10" s="69">
        <v>4753972</v>
      </c>
      <c r="AZ10" s="69">
        <v>673</v>
      </c>
      <c r="BA10" s="69">
        <v>12012791</v>
      </c>
      <c r="BB10" s="69">
        <v>9259054</v>
      </c>
      <c r="BC10" s="69">
        <v>277357</v>
      </c>
      <c r="BD10" s="69">
        <v>28082028</v>
      </c>
      <c r="BE10" s="69">
        <v>4808014</v>
      </c>
      <c r="BF10" s="69" t="s">
        <v>90</v>
      </c>
      <c r="BG10" s="69">
        <v>12494216</v>
      </c>
      <c r="BH10" s="69">
        <v>10287172</v>
      </c>
      <c r="BI10" s="69">
        <v>327434</v>
      </c>
      <c r="BJ10" s="69">
        <v>29258306</v>
      </c>
      <c r="BK10" s="69">
        <v>4946456</v>
      </c>
      <c r="BL10" s="69" t="s">
        <v>90</v>
      </c>
      <c r="BM10" s="69">
        <v>12521196</v>
      </c>
      <c r="BN10" s="69">
        <v>11309424</v>
      </c>
      <c r="BO10" s="69">
        <v>330518</v>
      </c>
      <c r="BP10" s="69">
        <v>30999237</v>
      </c>
      <c r="BQ10" s="69">
        <v>5163903</v>
      </c>
      <c r="BR10" s="69" t="s">
        <v>90</v>
      </c>
      <c r="BS10" s="69">
        <v>12695869</v>
      </c>
      <c r="BT10" s="69">
        <v>12650872</v>
      </c>
      <c r="BU10" s="69">
        <v>336327</v>
      </c>
      <c r="BV10" s="69">
        <v>33023274</v>
      </c>
      <c r="BW10" s="69">
        <v>5335077</v>
      </c>
      <c r="BX10" s="69" t="s">
        <v>90</v>
      </c>
      <c r="BY10" s="69">
        <v>13597886</v>
      </c>
      <c r="BZ10" s="69">
        <v>13558355</v>
      </c>
      <c r="CA10" s="69">
        <v>378525</v>
      </c>
    </row>
    <row r="11" spans="1:79" ht="15.6">
      <c r="A11" s="40" t="s">
        <v>28</v>
      </c>
      <c r="B11" s="69">
        <v>1520891</v>
      </c>
      <c r="C11" s="69">
        <v>461907</v>
      </c>
      <c r="D11" s="69">
        <v>6309</v>
      </c>
      <c r="E11" s="69">
        <v>135399</v>
      </c>
      <c r="F11" s="69">
        <v>691478</v>
      </c>
      <c r="G11" s="69">
        <v>200451</v>
      </c>
      <c r="H11" s="69">
        <v>4250992</v>
      </c>
      <c r="I11" s="69">
        <v>3093021</v>
      </c>
      <c r="J11" s="69">
        <v>2597834</v>
      </c>
      <c r="K11" s="69">
        <v>167211</v>
      </c>
      <c r="L11" s="69">
        <v>734720</v>
      </c>
      <c r="M11" s="69">
        <v>208437</v>
      </c>
      <c r="N11" s="69">
        <v>3800797</v>
      </c>
      <c r="O11" s="69">
        <v>2653406</v>
      </c>
      <c r="P11" s="69">
        <v>2230666</v>
      </c>
      <c r="Q11" s="69">
        <v>126864</v>
      </c>
      <c r="R11" s="69">
        <v>735359</v>
      </c>
      <c r="S11" s="69">
        <v>230258</v>
      </c>
      <c r="T11" s="69">
        <v>4140178</v>
      </c>
      <c r="U11" s="69">
        <v>2707741</v>
      </c>
      <c r="V11" s="69">
        <v>2053843</v>
      </c>
      <c r="W11" s="69">
        <v>137763</v>
      </c>
      <c r="X11" s="69">
        <v>859121</v>
      </c>
      <c r="Y11" s="69">
        <v>363954</v>
      </c>
      <c r="Z11" s="69">
        <v>2449085</v>
      </c>
      <c r="AA11" s="69">
        <v>572475</v>
      </c>
      <c r="AB11" s="69">
        <v>4976</v>
      </c>
      <c r="AC11" s="69">
        <v>140227</v>
      </c>
      <c r="AD11" s="69">
        <v>1071027</v>
      </c>
      <c r="AE11" s="69">
        <v>598685</v>
      </c>
      <c r="AF11" s="69">
        <v>4677991</v>
      </c>
      <c r="AG11" s="69">
        <v>2591124</v>
      </c>
      <c r="AH11" s="69">
        <v>2153</v>
      </c>
      <c r="AI11" s="69">
        <v>174299</v>
      </c>
      <c r="AJ11" s="69">
        <v>1271198</v>
      </c>
      <c r="AK11" s="69">
        <v>588026</v>
      </c>
      <c r="AL11" s="69">
        <v>4475109</v>
      </c>
      <c r="AM11" s="69">
        <v>2465953</v>
      </c>
      <c r="AN11" s="69">
        <v>2087</v>
      </c>
      <c r="AO11" s="69">
        <v>157208</v>
      </c>
      <c r="AP11" s="69">
        <v>1201657</v>
      </c>
      <c r="AQ11" s="69">
        <v>610126</v>
      </c>
      <c r="AR11" s="69">
        <v>3141534</v>
      </c>
      <c r="AS11" s="69">
        <v>472091</v>
      </c>
      <c r="AT11" s="69">
        <v>7417</v>
      </c>
      <c r="AU11" s="69">
        <v>147338</v>
      </c>
      <c r="AV11" s="69">
        <v>1645290</v>
      </c>
      <c r="AW11" s="69">
        <v>827280</v>
      </c>
      <c r="AX11" s="69">
        <v>4211521</v>
      </c>
      <c r="AY11" s="69">
        <v>728841</v>
      </c>
      <c r="AZ11" s="69">
        <v>21519</v>
      </c>
      <c r="BA11" s="69">
        <v>144730</v>
      </c>
      <c r="BB11" s="69">
        <v>2302476</v>
      </c>
      <c r="BC11" s="69">
        <v>978465</v>
      </c>
      <c r="BD11" s="69">
        <v>5648858</v>
      </c>
      <c r="BE11" s="69">
        <v>1221184</v>
      </c>
      <c r="BF11" s="69">
        <v>28141</v>
      </c>
      <c r="BG11" s="69">
        <v>238836</v>
      </c>
      <c r="BH11" s="69">
        <v>3095583</v>
      </c>
      <c r="BI11" s="69">
        <v>1037757</v>
      </c>
      <c r="BJ11" s="69">
        <v>5578338</v>
      </c>
      <c r="BK11" s="69">
        <v>1036947</v>
      </c>
      <c r="BL11" s="69">
        <v>29480</v>
      </c>
      <c r="BM11" s="69">
        <v>295833</v>
      </c>
      <c r="BN11" s="69">
        <v>2976179</v>
      </c>
      <c r="BO11" s="69">
        <v>1178888</v>
      </c>
      <c r="BP11" s="69">
        <v>8007879</v>
      </c>
      <c r="BQ11" s="69">
        <v>1727533</v>
      </c>
      <c r="BR11" s="69">
        <v>28882</v>
      </c>
      <c r="BS11" s="69">
        <v>360321</v>
      </c>
      <c r="BT11" s="69">
        <v>4271534</v>
      </c>
      <c r="BU11" s="69">
        <v>1531604</v>
      </c>
      <c r="BV11" s="69">
        <v>7143518</v>
      </c>
      <c r="BW11" s="69">
        <v>1517570</v>
      </c>
      <c r="BX11" s="69">
        <v>37038</v>
      </c>
      <c r="BY11" s="69">
        <v>329760</v>
      </c>
      <c r="BZ11" s="69">
        <v>3834674</v>
      </c>
      <c r="CA11" s="69">
        <v>1382650</v>
      </c>
    </row>
    <row r="12" spans="1:79" ht="78">
      <c r="A12" s="40" t="s">
        <v>29</v>
      </c>
      <c r="B12" s="69">
        <v>1353482</v>
      </c>
      <c r="C12" s="69">
        <v>623655</v>
      </c>
      <c r="D12" s="69">
        <v>2576</v>
      </c>
      <c r="E12" s="69">
        <v>257898</v>
      </c>
      <c r="F12" s="69">
        <v>317575</v>
      </c>
      <c r="G12" s="69">
        <v>102417</v>
      </c>
      <c r="H12" s="69">
        <v>50850631</v>
      </c>
      <c r="I12" s="69">
        <v>1221429</v>
      </c>
      <c r="J12" s="69">
        <v>3216</v>
      </c>
      <c r="K12" s="69">
        <v>39850003</v>
      </c>
      <c r="L12" s="69">
        <v>9581485</v>
      </c>
      <c r="M12" s="69">
        <v>139704</v>
      </c>
      <c r="N12" s="69">
        <v>60374021</v>
      </c>
      <c r="O12" s="69">
        <v>1463328</v>
      </c>
      <c r="P12" s="69">
        <v>3228</v>
      </c>
      <c r="Q12" s="69">
        <v>48092022</v>
      </c>
      <c r="R12" s="69">
        <v>10602629</v>
      </c>
      <c r="S12" s="69">
        <v>157736</v>
      </c>
      <c r="T12" s="69">
        <v>60979010</v>
      </c>
      <c r="U12" s="69">
        <v>1499081</v>
      </c>
      <c r="V12" s="69">
        <v>103</v>
      </c>
      <c r="W12" s="69">
        <v>48558935</v>
      </c>
      <c r="X12" s="69">
        <v>10666572</v>
      </c>
      <c r="Y12" s="69">
        <v>184533</v>
      </c>
      <c r="Z12" s="69">
        <v>74951837</v>
      </c>
      <c r="AA12" s="69">
        <v>1897842</v>
      </c>
      <c r="AB12" s="69">
        <v>103</v>
      </c>
      <c r="AC12" s="69">
        <v>60993514</v>
      </c>
      <c r="AD12" s="69">
        <v>11777938</v>
      </c>
      <c r="AE12" s="69">
        <v>224895</v>
      </c>
      <c r="AF12" s="69">
        <v>76927510</v>
      </c>
      <c r="AG12" s="69">
        <v>2315794</v>
      </c>
      <c r="AH12" s="69">
        <v>164</v>
      </c>
      <c r="AI12" s="69">
        <v>61502899</v>
      </c>
      <c r="AJ12" s="69">
        <v>12799879</v>
      </c>
      <c r="AK12" s="69">
        <v>215513</v>
      </c>
      <c r="AL12" s="69">
        <v>90457345</v>
      </c>
      <c r="AM12" s="69">
        <v>3262788</v>
      </c>
      <c r="AN12" s="69">
        <v>1173</v>
      </c>
      <c r="AO12" s="69">
        <v>72247242</v>
      </c>
      <c r="AP12" s="69">
        <v>14562342</v>
      </c>
      <c r="AQ12" s="69">
        <v>284120</v>
      </c>
      <c r="AR12" s="69">
        <v>104004108</v>
      </c>
      <c r="AS12" s="69">
        <v>3824607</v>
      </c>
      <c r="AT12" s="69">
        <v>470</v>
      </c>
      <c r="AU12" s="69">
        <v>81826714</v>
      </c>
      <c r="AV12" s="69">
        <v>17902065</v>
      </c>
      <c r="AW12" s="69">
        <v>257899</v>
      </c>
      <c r="AX12" s="69">
        <v>104111176</v>
      </c>
      <c r="AY12" s="69">
        <v>3747642</v>
      </c>
      <c r="AZ12" s="69">
        <v>304</v>
      </c>
      <c r="BA12" s="69">
        <v>81509075</v>
      </c>
      <c r="BB12" s="69">
        <v>18345518</v>
      </c>
      <c r="BC12" s="69">
        <v>317227</v>
      </c>
      <c r="BD12" s="69">
        <v>107131463</v>
      </c>
      <c r="BE12" s="69">
        <v>4852821</v>
      </c>
      <c r="BF12" s="69" t="s">
        <v>90</v>
      </c>
      <c r="BG12" s="69">
        <v>82024964</v>
      </c>
      <c r="BH12" s="69">
        <v>19471064</v>
      </c>
      <c r="BI12" s="69">
        <v>431156</v>
      </c>
      <c r="BJ12" s="69">
        <v>120963094</v>
      </c>
      <c r="BK12" s="69">
        <v>5691909</v>
      </c>
      <c r="BL12" s="69" t="s">
        <v>90</v>
      </c>
      <c r="BM12" s="69">
        <v>92756295</v>
      </c>
      <c r="BN12" s="69">
        <v>21706906</v>
      </c>
      <c r="BO12" s="69">
        <v>408934</v>
      </c>
      <c r="BP12" s="69">
        <v>122724167</v>
      </c>
      <c r="BQ12" s="69">
        <v>6158604</v>
      </c>
      <c r="BR12" s="69" t="s">
        <v>90</v>
      </c>
      <c r="BS12" s="69">
        <v>93119511</v>
      </c>
      <c r="BT12" s="69">
        <v>22587499</v>
      </c>
      <c r="BU12" s="69">
        <v>488020</v>
      </c>
      <c r="BV12" s="69">
        <v>144448860</v>
      </c>
      <c r="BW12" s="69">
        <v>6484241</v>
      </c>
      <c r="BX12" s="69" t="s">
        <v>90</v>
      </c>
      <c r="BY12" s="69">
        <v>109288945</v>
      </c>
      <c r="BZ12" s="69">
        <v>27820425</v>
      </c>
      <c r="CA12" s="69">
        <v>530006</v>
      </c>
    </row>
    <row r="13" spans="1:79" ht="15.6">
      <c r="A13" s="40" t="s">
        <v>30</v>
      </c>
      <c r="B13" s="69">
        <v>158683</v>
      </c>
      <c r="C13" s="69">
        <v>99932</v>
      </c>
      <c r="D13" s="69">
        <v>16152</v>
      </c>
      <c r="E13" s="69">
        <v>21699</v>
      </c>
      <c r="F13" s="69">
        <v>17826</v>
      </c>
      <c r="G13" s="69">
        <v>5262</v>
      </c>
      <c r="H13" s="69">
        <v>160718</v>
      </c>
      <c r="I13" s="69">
        <v>97271</v>
      </c>
      <c r="J13" s="69"/>
      <c r="K13" s="69">
        <v>21915</v>
      </c>
      <c r="L13" s="69">
        <v>21054</v>
      </c>
      <c r="M13" s="69">
        <v>5280</v>
      </c>
      <c r="N13" s="69">
        <v>162164</v>
      </c>
      <c r="O13" s="69">
        <v>89310</v>
      </c>
      <c r="P13" s="69"/>
      <c r="Q13" s="69">
        <v>23961</v>
      </c>
      <c r="R13" s="69">
        <v>24986</v>
      </c>
      <c r="S13" s="69">
        <v>7871</v>
      </c>
      <c r="T13" s="69">
        <v>178433</v>
      </c>
      <c r="U13" s="69">
        <v>94271</v>
      </c>
      <c r="V13" s="69"/>
      <c r="W13" s="69">
        <v>23163</v>
      </c>
      <c r="X13" s="69">
        <v>33106</v>
      </c>
      <c r="Y13" s="69">
        <v>8723</v>
      </c>
      <c r="Z13" s="69">
        <v>195450</v>
      </c>
      <c r="AA13" s="69">
        <v>95072</v>
      </c>
      <c r="AB13" s="69"/>
      <c r="AC13" s="69">
        <v>21208</v>
      </c>
      <c r="AD13" s="69">
        <v>43879</v>
      </c>
      <c r="AE13" s="69">
        <v>13506</v>
      </c>
      <c r="AF13" s="69">
        <v>248221</v>
      </c>
      <c r="AG13" s="69">
        <v>137029</v>
      </c>
      <c r="AH13" s="69"/>
      <c r="AI13" s="69">
        <v>21450</v>
      </c>
      <c r="AJ13" s="69">
        <v>51368</v>
      </c>
      <c r="AK13" s="69">
        <v>15683</v>
      </c>
      <c r="AL13" s="69">
        <v>192095</v>
      </c>
      <c r="AM13" s="69">
        <v>103542</v>
      </c>
      <c r="AN13" s="69">
        <v>0</v>
      </c>
      <c r="AO13" s="69">
        <v>21884</v>
      </c>
      <c r="AP13" s="69">
        <v>40499</v>
      </c>
      <c r="AQ13" s="69">
        <v>10954</v>
      </c>
      <c r="AR13" s="69">
        <v>246222</v>
      </c>
      <c r="AS13" s="69">
        <v>194407</v>
      </c>
      <c r="AT13" s="69"/>
      <c r="AU13" s="69">
        <v>3233</v>
      </c>
      <c r="AV13" s="69">
        <v>23190</v>
      </c>
      <c r="AW13" s="69">
        <v>11380</v>
      </c>
      <c r="AX13" s="69">
        <v>141507</v>
      </c>
      <c r="AY13" s="69">
        <v>98722</v>
      </c>
      <c r="AZ13" s="69"/>
      <c r="BA13" s="69">
        <v>3387</v>
      </c>
      <c r="BB13" s="69">
        <v>19239</v>
      </c>
      <c r="BC13" s="69">
        <v>7075</v>
      </c>
      <c r="BD13" s="69">
        <v>457103</v>
      </c>
      <c r="BE13" s="69">
        <v>321653</v>
      </c>
      <c r="BF13" s="69"/>
      <c r="BG13" s="69">
        <v>8612</v>
      </c>
      <c r="BH13" s="69">
        <v>72965</v>
      </c>
      <c r="BI13" s="69">
        <v>7045</v>
      </c>
      <c r="BJ13" s="69">
        <v>723802</v>
      </c>
      <c r="BK13" s="69">
        <v>518703</v>
      </c>
      <c r="BL13" s="69"/>
      <c r="BM13" s="69">
        <v>39922</v>
      </c>
      <c r="BN13" s="69">
        <v>100002</v>
      </c>
      <c r="BO13" s="69">
        <v>6803</v>
      </c>
      <c r="BP13" s="69">
        <v>720448</v>
      </c>
      <c r="BQ13" s="69">
        <v>521323</v>
      </c>
      <c r="BR13" s="69"/>
      <c r="BS13" s="69">
        <v>37058</v>
      </c>
      <c r="BT13" s="69">
        <v>104645</v>
      </c>
      <c r="BU13" s="69">
        <v>6548</v>
      </c>
      <c r="BV13" s="69">
        <v>412848</v>
      </c>
      <c r="BW13" s="69">
        <v>323509</v>
      </c>
      <c r="BX13" s="69"/>
      <c r="BY13" s="69">
        <v>6308</v>
      </c>
      <c r="BZ13" s="69">
        <v>63669</v>
      </c>
      <c r="CA13" s="69">
        <v>4811</v>
      </c>
    </row>
    <row r="14" spans="1:79" ht="15.6">
      <c r="A14" s="40" t="s">
        <v>31</v>
      </c>
      <c r="B14" s="69">
        <v>8879884</v>
      </c>
      <c r="C14" s="69">
        <v>856852</v>
      </c>
      <c r="D14" s="69">
        <v>37954</v>
      </c>
      <c r="E14" s="69">
        <v>5017951</v>
      </c>
      <c r="F14" s="69">
        <v>1980382</v>
      </c>
      <c r="G14" s="69">
        <v>922173</v>
      </c>
      <c r="H14" s="69">
        <v>10743708</v>
      </c>
      <c r="I14" s="69">
        <v>977639</v>
      </c>
      <c r="J14" s="69">
        <v>156987</v>
      </c>
      <c r="K14" s="69">
        <v>6082822</v>
      </c>
      <c r="L14" s="69">
        <v>2595039</v>
      </c>
      <c r="M14" s="69">
        <v>997295</v>
      </c>
      <c r="N14" s="69">
        <v>15169389</v>
      </c>
      <c r="O14" s="69">
        <v>1116056</v>
      </c>
      <c r="P14" s="69">
        <v>31570</v>
      </c>
      <c r="Q14" s="69">
        <v>9758115</v>
      </c>
      <c r="R14" s="69">
        <v>3137345</v>
      </c>
      <c r="S14" s="69">
        <v>1057296</v>
      </c>
      <c r="T14" s="69">
        <v>18203806</v>
      </c>
      <c r="U14" s="69">
        <v>1174200</v>
      </c>
      <c r="V14" s="69">
        <v>31440</v>
      </c>
      <c r="W14" s="69">
        <v>11230189</v>
      </c>
      <c r="X14" s="69">
        <v>4442058</v>
      </c>
      <c r="Y14" s="69">
        <v>1232025</v>
      </c>
      <c r="Z14" s="69">
        <v>21194830</v>
      </c>
      <c r="AA14" s="69">
        <v>1437195</v>
      </c>
      <c r="AB14" s="69">
        <v>19412</v>
      </c>
      <c r="AC14" s="69">
        <v>12657929</v>
      </c>
      <c r="AD14" s="69">
        <v>5623951</v>
      </c>
      <c r="AE14" s="69">
        <v>1308519</v>
      </c>
      <c r="AF14" s="69">
        <v>27595215</v>
      </c>
      <c r="AG14" s="69">
        <v>1518312</v>
      </c>
      <c r="AH14" s="69">
        <v>9866</v>
      </c>
      <c r="AI14" s="69">
        <v>17012659</v>
      </c>
      <c r="AJ14" s="69">
        <v>7287545</v>
      </c>
      <c r="AK14" s="69">
        <v>1579990</v>
      </c>
      <c r="AL14" s="69">
        <v>28592053</v>
      </c>
      <c r="AM14" s="69">
        <v>1559292</v>
      </c>
      <c r="AN14" s="69">
        <v>8589</v>
      </c>
      <c r="AO14" s="69">
        <v>17025753</v>
      </c>
      <c r="AP14" s="69">
        <v>7998307</v>
      </c>
      <c r="AQ14" s="69">
        <v>1786183</v>
      </c>
      <c r="AR14" s="69">
        <v>29435503</v>
      </c>
      <c r="AS14" s="69">
        <v>2414124</v>
      </c>
      <c r="AT14" s="69">
        <v>88158</v>
      </c>
      <c r="AU14" s="69">
        <v>14903165</v>
      </c>
      <c r="AV14" s="69">
        <v>9846483</v>
      </c>
      <c r="AW14" s="69">
        <v>2011518</v>
      </c>
      <c r="AX14" s="69">
        <v>39280822</v>
      </c>
      <c r="AY14" s="69">
        <v>2583098</v>
      </c>
      <c r="AZ14" s="69">
        <v>167581</v>
      </c>
      <c r="BA14" s="69">
        <v>21103537</v>
      </c>
      <c r="BB14" s="69">
        <v>13069401</v>
      </c>
      <c r="BC14" s="69">
        <v>2102764</v>
      </c>
      <c r="BD14" s="69">
        <v>42381696</v>
      </c>
      <c r="BE14" s="69">
        <v>2779320</v>
      </c>
      <c r="BF14" s="69">
        <v>165420</v>
      </c>
      <c r="BG14" s="69">
        <v>24202218</v>
      </c>
      <c r="BH14" s="69">
        <v>12767015</v>
      </c>
      <c r="BI14" s="69">
        <v>2193006</v>
      </c>
      <c r="BJ14" s="69">
        <v>45116432</v>
      </c>
      <c r="BK14" s="69">
        <v>3109515</v>
      </c>
      <c r="BL14" s="69">
        <v>179093</v>
      </c>
      <c r="BM14" s="69">
        <v>25143714</v>
      </c>
      <c r="BN14" s="69">
        <v>13895154</v>
      </c>
      <c r="BO14" s="69">
        <v>2520014</v>
      </c>
      <c r="BP14" s="69">
        <v>47314301</v>
      </c>
      <c r="BQ14" s="69">
        <v>3194100</v>
      </c>
      <c r="BR14" s="69">
        <v>177794</v>
      </c>
      <c r="BS14" s="69">
        <v>26257333</v>
      </c>
      <c r="BT14" s="69">
        <v>14886541</v>
      </c>
      <c r="BU14" s="69">
        <v>2708401</v>
      </c>
      <c r="BV14" s="69">
        <v>51189468</v>
      </c>
      <c r="BW14" s="69">
        <v>3142226</v>
      </c>
      <c r="BX14" s="69">
        <v>180475</v>
      </c>
      <c r="BY14" s="69">
        <v>28327386</v>
      </c>
      <c r="BZ14" s="69">
        <v>15425774</v>
      </c>
      <c r="CA14" s="69">
        <v>3996536</v>
      </c>
    </row>
    <row r="15" spans="1:79" ht="15.6">
      <c r="A15" s="40" t="s">
        <v>32</v>
      </c>
      <c r="B15" s="69">
        <v>982901</v>
      </c>
      <c r="C15" s="69">
        <v>564611</v>
      </c>
      <c r="D15" s="69">
        <v>3007</v>
      </c>
      <c r="E15" s="69">
        <v>953</v>
      </c>
      <c r="F15" s="69">
        <v>321085</v>
      </c>
      <c r="G15" s="69">
        <v>67892</v>
      </c>
      <c r="H15" s="69">
        <v>1554001</v>
      </c>
      <c r="I15" s="69">
        <v>673235</v>
      </c>
      <c r="J15" s="69">
        <v>4604</v>
      </c>
      <c r="K15" s="69">
        <v>1958</v>
      </c>
      <c r="L15" s="69">
        <v>649101</v>
      </c>
      <c r="M15" s="69">
        <v>193533</v>
      </c>
      <c r="N15" s="69">
        <v>1856602</v>
      </c>
      <c r="O15" s="69">
        <v>746908</v>
      </c>
      <c r="P15" s="69">
        <v>4528</v>
      </c>
      <c r="Q15" s="69">
        <v>1843</v>
      </c>
      <c r="R15" s="69">
        <v>768100</v>
      </c>
      <c r="S15" s="69">
        <v>291770</v>
      </c>
      <c r="T15" s="69">
        <v>2905777</v>
      </c>
      <c r="U15" s="69">
        <v>1449830</v>
      </c>
      <c r="V15" s="69">
        <v>1496</v>
      </c>
      <c r="W15" s="69">
        <v>3027</v>
      </c>
      <c r="X15" s="69">
        <v>915760</v>
      </c>
      <c r="Y15" s="69">
        <v>463208</v>
      </c>
      <c r="Z15" s="69">
        <v>3552677</v>
      </c>
      <c r="AA15" s="69">
        <v>1691198</v>
      </c>
      <c r="AB15" s="69">
        <v>5793</v>
      </c>
      <c r="AC15" s="69">
        <v>6226</v>
      </c>
      <c r="AD15" s="69">
        <v>1293074</v>
      </c>
      <c r="AE15" s="69">
        <v>456020</v>
      </c>
      <c r="AF15" s="69">
        <v>4156816</v>
      </c>
      <c r="AG15" s="69">
        <v>2366122</v>
      </c>
      <c r="AH15" s="69">
        <v>5169</v>
      </c>
      <c r="AI15" s="69">
        <v>8028</v>
      </c>
      <c r="AJ15" s="69">
        <v>1271682</v>
      </c>
      <c r="AK15" s="69">
        <v>396156</v>
      </c>
      <c r="AL15" s="69">
        <v>4075258</v>
      </c>
      <c r="AM15" s="69">
        <v>2437954</v>
      </c>
      <c r="AN15" s="69">
        <v>5979</v>
      </c>
      <c r="AO15" s="69">
        <v>13191</v>
      </c>
      <c r="AP15" s="69">
        <v>1356327</v>
      </c>
      <c r="AQ15" s="69">
        <v>209523</v>
      </c>
      <c r="AR15" s="69">
        <v>4387783</v>
      </c>
      <c r="AS15" s="69">
        <v>2839815</v>
      </c>
      <c r="AT15" s="69">
        <v>2279</v>
      </c>
      <c r="AU15" s="69">
        <v>13963</v>
      </c>
      <c r="AV15" s="69">
        <v>1331523</v>
      </c>
      <c r="AW15" s="69">
        <v>132620</v>
      </c>
      <c r="AX15" s="69">
        <v>4201813</v>
      </c>
      <c r="AY15" s="69">
        <v>2576867</v>
      </c>
      <c r="AZ15" s="69">
        <v>5442</v>
      </c>
      <c r="BA15" s="69">
        <v>20766</v>
      </c>
      <c r="BB15" s="69">
        <v>1339699</v>
      </c>
      <c r="BC15" s="69">
        <v>182263</v>
      </c>
      <c r="BD15" s="69">
        <v>11245664</v>
      </c>
      <c r="BE15" s="69">
        <v>2906043</v>
      </c>
      <c r="BF15" s="69">
        <v>1229</v>
      </c>
      <c r="BG15" s="69">
        <v>14483</v>
      </c>
      <c r="BH15" s="69">
        <v>1577734</v>
      </c>
      <c r="BI15" s="69">
        <v>6650046</v>
      </c>
      <c r="BJ15" s="69">
        <v>4784547</v>
      </c>
      <c r="BK15" s="69">
        <v>2852519</v>
      </c>
      <c r="BL15" s="69">
        <v>1229</v>
      </c>
      <c r="BM15" s="69">
        <v>10978</v>
      </c>
      <c r="BN15" s="69">
        <v>1642112</v>
      </c>
      <c r="BO15" s="69">
        <v>169926</v>
      </c>
      <c r="BP15" s="69">
        <v>5294949</v>
      </c>
      <c r="BQ15" s="69">
        <v>3240568</v>
      </c>
      <c r="BR15" s="69">
        <v>1586</v>
      </c>
      <c r="BS15" s="69">
        <v>10008</v>
      </c>
      <c r="BT15" s="69">
        <v>1745542</v>
      </c>
      <c r="BU15" s="69">
        <v>173458</v>
      </c>
      <c r="BV15" s="69">
        <v>7169821</v>
      </c>
      <c r="BW15" s="69">
        <v>4905843</v>
      </c>
      <c r="BX15" s="69">
        <v>9054</v>
      </c>
      <c r="BY15" s="69">
        <v>17777</v>
      </c>
      <c r="BZ15" s="69">
        <v>1920054</v>
      </c>
      <c r="CA15" s="69">
        <v>220280</v>
      </c>
    </row>
    <row r="16" spans="1:79" ht="46.8">
      <c r="A16" s="40" t="s">
        <v>33</v>
      </c>
      <c r="B16" s="69">
        <v>12728479</v>
      </c>
      <c r="C16" s="69">
        <v>9329809</v>
      </c>
      <c r="D16" s="69">
        <v>8390816</v>
      </c>
      <c r="E16" s="69">
        <v>2663085</v>
      </c>
      <c r="F16" s="69">
        <v>439170</v>
      </c>
      <c r="G16" s="69">
        <v>95797</v>
      </c>
      <c r="H16" s="69">
        <v>7757836</v>
      </c>
      <c r="I16" s="69">
        <v>4332788</v>
      </c>
      <c r="J16" s="69">
        <v>3296799</v>
      </c>
      <c r="K16" s="69">
        <v>2731941</v>
      </c>
      <c r="L16" s="69">
        <v>486551</v>
      </c>
      <c r="M16" s="69">
        <v>72769</v>
      </c>
      <c r="N16" s="69">
        <v>11389448</v>
      </c>
      <c r="O16" s="69">
        <v>5489010</v>
      </c>
      <c r="P16" s="69">
        <v>3888884</v>
      </c>
      <c r="Q16" s="69">
        <v>4602790</v>
      </c>
      <c r="R16" s="69">
        <v>1014144</v>
      </c>
      <c r="S16" s="69">
        <v>145270</v>
      </c>
      <c r="T16" s="69">
        <v>10725649</v>
      </c>
      <c r="U16" s="69">
        <v>4024357</v>
      </c>
      <c r="V16" s="69">
        <v>1314766</v>
      </c>
      <c r="W16" s="69">
        <v>5190757</v>
      </c>
      <c r="X16" s="69">
        <v>1066238</v>
      </c>
      <c r="Y16" s="69">
        <v>262134</v>
      </c>
      <c r="Z16" s="69">
        <v>7085831</v>
      </c>
      <c r="AA16" s="69">
        <v>5282355</v>
      </c>
      <c r="AB16" s="69">
        <v>2727630</v>
      </c>
      <c r="AC16" s="69">
        <v>519663</v>
      </c>
      <c r="AD16" s="69">
        <v>824339</v>
      </c>
      <c r="AE16" s="69">
        <v>236859</v>
      </c>
      <c r="AF16" s="69">
        <v>8457816</v>
      </c>
      <c r="AG16" s="69">
        <v>6261083</v>
      </c>
      <c r="AH16" s="69">
        <v>2328377</v>
      </c>
      <c r="AI16" s="69">
        <v>597179</v>
      </c>
      <c r="AJ16" s="69">
        <v>1031500</v>
      </c>
      <c r="AK16" s="69">
        <v>314037</v>
      </c>
      <c r="AL16" s="69">
        <v>8937798</v>
      </c>
      <c r="AM16" s="69">
        <v>6457025</v>
      </c>
      <c r="AN16" s="69">
        <v>1152969</v>
      </c>
      <c r="AO16" s="69">
        <v>664274</v>
      </c>
      <c r="AP16" s="69">
        <v>1244872</v>
      </c>
      <c r="AQ16" s="69">
        <v>348651</v>
      </c>
      <c r="AR16" s="69">
        <v>11103392</v>
      </c>
      <c r="AS16" s="69">
        <v>8670693</v>
      </c>
      <c r="AT16" s="69">
        <v>1282757</v>
      </c>
      <c r="AU16" s="69">
        <v>771897</v>
      </c>
      <c r="AV16" s="69">
        <v>1388716</v>
      </c>
      <c r="AW16" s="69">
        <v>170340</v>
      </c>
      <c r="AX16" s="69">
        <v>11022137</v>
      </c>
      <c r="AY16" s="69">
        <v>8496993</v>
      </c>
      <c r="AZ16" s="69">
        <v>1075973</v>
      </c>
      <c r="BA16" s="69">
        <v>967282</v>
      </c>
      <c r="BB16" s="69">
        <v>1274850</v>
      </c>
      <c r="BC16" s="69">
        <v>163379</v>
      </c>
      <c r="BD16" s="69">
        <v>11086104</v>
      </c>
      <c r="BE16" s="69">
        <v>7965915</v>
      </c>
      <c r="BF16" s="69" t="s">
        <v>90</v>
      </c>
      <c r="BG16" s="69">
        <v>1512492</v>
      </c>
      <c r="BH16" s="69">
        <v>1202454</v>
      </c>
      <c r="BI16" s="69">
        <v>201301</v>
      </c>
      <c r="BJ16" s="69">
        <v>19335981</v>
      </c>
      <c r="BK16" s="69">
        <v>10825585</v>
      </c>
      <c r="BL16" s="69">
        <v>417544</v>
      </c>
      <c r="BM16" s="69">
        <v>1595904</v>
      </c>
      <c r="BN16" s="69">
        <v>2443496</v>
      </c>
      <c r="BO16" s="69">
        <v>4354671</v>
      </c>
      <c r="BP16" s="69">
        <v>13749521</v>
      </c>
      <c r="BQ16" s="69">
        <v>10074034</v>
      </c>
      <c r="BR16" s="69" t="s">
        <v>90</v>
      </c>
      <c r="BS16" s="69">
        <v>1449659</v>
      </c>
      <c r="BT16" s="69">
        <v>1925272</v>
      </c>
      <c r="BU16" s="69">
        <v>177124</v>
      </c>
      <c r="BV16" s="69">
        <v>10711118</v>
      </c>
      <c r="BW16" s="69">
        <v>7170798</v>
      </c>
      <c r="BX16" s="69">
        <v>50026</v>
      </c>
      <c r="BY16" s="69">
        <v>1472571</v>
      </c>
      <c r="BZ16" s="69">
        <v>1731827</v>
      </c>
      <c r="CA16" s="69">
        <v>180304</v>
      </c>
    </row>
    <row r="17" spans="1:79" ht="62.4">
      <c r="A17" s="40" t="s">
        <v>34</v>
      </c>
      <c r="B17" s="69"/>
      <c r="C17" s="69"/>
      <c r="D17" s="69"/>
      <c r="E17" s="69"/>
      <c r="F17" s="69"/>
      <c r="G17" s="69"/>
      <c r="H17" s="69">
        <v>29979</v>
      </c>
      <c r="I17" s="69">
        <v>23680</v>
      </c>
      <c r="J17" s="69"/>
      <c r="K17" s="69"/>
      <c r="L17" s="69">
        <v>3513</v>
      </c>
      <c r="M17" s="69">
        <v>1423</v>
      </c>
      <c r="N17" s="69">
        <v>45059</v>
      </c>
      <c r="O17" s="69">
        <v>37297</v>
      </c>
      <c r="P17" s="69"/>
      <c r="Q17" s="69"/>
      <c r="R17" s="69">
        <v>4208</v>
      </c>
      <c r="S17" s="69">
        <v>1491</v>
      </c>
      <c r="T17" s="69" t="s">
        <v>90</v>
      </c>
      <c r="U17" s="69" t="s">
        <v>90</v>
      </c>
      <c r="V17" s="69"/>
      <c r="W17" s="69" t="s">
        <v>90</v>
      </c>
      <c r="X17" s="69" t="s">
        <v>90</v>
      </c>
      <c r="Y17" s="69" t="s">
        <v>90</v>
      </c>
      <c r="Z17" s="69" t="s">
        <v>90</v>
      </c>
      <c r="AA17" s="69" t="s">
        <v>90</v>
      </c>
      <c r="AB17" s="69"/>
      <c r="AC17" s="69" t="s">
        <v>90</v>
      </c>
      <c r="AD17" s="69" t="s">
        <v>90</v>
      </c>
      <c r="AE17" s="69" t="s">
        <v>90</v>
      </c>
      <c r="AF17" s="69" t="s">
        <v>90</v>
      </c>
      <c r="AG17" s="69" t="s">
        <v>90</v>
      </c>
      <c r="AH17" s="69"/>
      <c r="AI17" s="69" t="s">
        <v>90</v>
      </c>
      <c r="AJ17" s="69" t="s">
        <v>90</v>
      </c>
      <c r="AK17" s="69" t="s">
        <v>90</v>
      </c>
      <c r="AL17" s="69" t="s">
        <v>90</v>
      </c>
      <c r="AM17" s="69" t="s">
        <v>90</v>
      </c>
      <c r="AN17" s="69"/>
      <c r="AO17" s="69" t="s">
        <v>90</v>
      </c>
      <c r="AP17" s="69" t="s">
        <v>90</v>
      </c>
      <c r="AQ17" s="69" t="s">
        <v>90</v>
      </c>
      <c r="AR17" s="69" t="s">
        <v>90</v>
      </c>
      <c r="AS17" s="69" t="s">
        <v>90</v>
      </c>
      <c r="AT17" s="69"/>
      <c r="AU17" s="69" t="s">
        <v>90</v>
      </c>
      <c r="AV17" s="69" t="s">
        <v>90</v>
      </c>
      <c r="AW17" s="69" t="s">
        <v>90</v>
      </c>
      <c r="AX17" s="69" t="s">
        <v>90</v>
      </c>
      <c r="AY17" s="69" t="s">
        <v>90</v>
      </c>
      <c r="AZ17" s="69"/>
      <c r="BA17" s="69" t="s">
        <v>90</v>
      </c>
      <c r="BB17" s="69" t="s">
        <v>90</v>
      </c>
      <c r="BC17" s="69" t="s">
        <v>90</v>
      </c>
      <c r="BD17" s="69" t="s">
        <v>90</v>
      </c>
      <c r="BE17" s="69" t="s">
        <v>90</v>
      </c>
      <c r="BF17" s="69"/>
      <c r="BG17" s="69" t="s">
        <v>90</v>
      </c>
      <c r="BH17" s="69" t="s">
        <v>90</v>
      </c>
      <c r="BI17" s="69" t="s">
        <v>90</v>
      </c>
      <c r="BJ17" s="69" t="s">
        <v>90</v>
      </c>
      <c r="BK17" s="69" t="s">
        <v>90</v>
      </c>
      <c r="BL17" s="69"/>
      <c r="BM17" s="69" t="s">
        <v>90</v>
      </c>
      <c r="BN17" s="69" t="s">
        <v>90</v>
      </c>
      <c r="BO17" s="69" t="s">
        <v>90</v>
      </c>
      <c r="BP17" s="69" t="s">
        <v>90</v>
      </c>
      <c r="BQ17" s="69" t="s">
        <v>90</v>
      </c>
      <c r="BR17" s="69"/>
      <c r="BS17" s="69" t="s">
        <v>90</v>
      </c>
      <c r="BT17" s="69" t="s">
        <v>90</v>
      </c>
      <c r="BU17" s="69" t="s">
        <v>90</v>
      </c>
      <c r="BV17" s="69" t="s">
        <v>90</v>
      </c>
      <c r="BW17" s="69" t="s">
        <v>90</v>
      </c>
      <c r="BX17" s="69"/>
      <c r="BY17" s="69" t="s">
        <v>90</v>
      </c>
      <c r="BZ17" s="69" t="s">
        <v>90</v>
      </c>
      <c r="CA17" s="69" t="s">
        <v>90</v>
      </c>
    </row>
    <row r="18" spans="1:79" ht="15.6">
      <c r="A18" s="40" t="s">
        <v>35</v>
      </c>
      <c r="B18" s="69">
        <v>7264</v>
      </c>
      <c r="C18" s="69">
        <v>5708</v>
      </c>
      <c r="D18" s="69"/>
      <c r="E18" s="69"/>
      <c r="F18" s="69">
        <v>515</v>
      </c>
      <c r="G18" s="69">
        <v>118</v>
      </c>
      <c r="H18" s="69">
        <v>9723</v>
      </c>
      <c r="I18" s="69">
        <v>7104</v>
      </c>
      <c r="J18" s="69"/>
      <c r="K18" s="69"/>
      <c r="L18" s="69">
        <v>1306</v>
      </c>
      <c r="M18" s="69">
        <v>134</v>
      </c>
      <c r="N18" s="69">
        <v>9949</v>
      </c>
      <c r="O18" s="69">
        <v>7483</v>
      </c>
      <c r="P18" s="69"/>
      <c r="Q18" s="69"/>
      <c r="R18" s="69">
        <v>1673</v>
      </c>
      <c r="S18" s="69">
        <v>275</v>
      </c>
      <c r="T18" s="69">
        <v>9957</v>
      </c>
      <c r="U18" s="69">
        <v>7180</v>
      </c>
      <c r="V18" s="69"/>
      <c r="W18" s="69"/>
      <c r="X18" s="69">
        <v>2137</v>
      </c>
      <c r="Y18" s="69">
        <v>275</v>
      </c>
      <c r="Z18" s="69">
        <v>9259</v>
      </c>
      <c r="AA18" s="69">
        <v>7390</v>
      </c>
      <c r="AB18" s="69"/>
      <c r="AC18" s="69"/>
      <c r="AD18" s="69">
        <v>1535</v>
      </c>
      <c r="AE18" s="69">
        <v>275</v>
      </c>
      <c r="AF18" s="69">
        <v>9259</v>
      </c>
      <c r="AG18" s="69">
        <v>7390</v>
      </c>
      <c r="AH18" s="69"/>
      <c r="AI18" s="69"/>
      <c r="AJ18" s="69">
        <v>1535</v>
      </c>
      <c r="AK18" s="69">
        <v>275</v>
      </c>
      <c r="AL18" s="69">
        <v>9259</v>
      </c>
      <c r="AM18" s="69">
        <v>7390</v>
      </c>
      <c r="AN18" s="69"/>
      <c r="AO18" s="69"/>
      <c r="AP18" s="69">
        <v>1535</v>
      </c>
      <c r="AQ18" s="69">
        <v>275</v>
      </c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</row>
    <row r="19" spans="1:79" ht="31.2">
      <c r="A19" s="40" t="s">
        <v>36</v>
      </c>
      <c r="B19" s="69">
        <v>183130</v>
      </c>
      <c r="C19" s="69">
        <v>125525</v>
      </c>
      <c r="D19" s="69">
        <v>1944</v>
      </c>
      <c r="E19" s="69">
        <v>28545</v>
      </c>
      <c r="F19" s="69">
        <v>19857</v>
      </c>
      <c r="G19" s="69">
        <v>5526</v>
      </c>
      <c r="H19" s="69">
        <v>264823</v>
      </c>
      <c r="I19" s="69">
        <v>167793</v>
      </c>
      <c r="J19" s="69">
        <v>199</v>
      </c>
      <c r="K19" s="69">
        <v>35551</v>
      </c>
      <c r="L19" s="69">
        <v>29527</v>
      </c>
      <c r="M19" s="69">
        <v>10570</v>
      </c>
      <c r="N19" s="69">
        <v>287599</v>
      </c>
      <c r="O19" s="69">
        <v>167104</v>
      </c>
      <c r="P19" s="69">
        <v>12948</v>
      </c>
      <c r="Q19" s="69">
        <v>42564</v>
      </c>
      <c r="R19" s="69">
        <v>45176</v>
      </c>
      <c r="S19" s="69">
        <v>13339</v>
      </c>
      <c r="T19" s="69">
        <v>313640</v>
      </c>
      <c r="U19" s="69">
        <v>167914</v>
      </c>
      <c r="V19" s="69">
        <v>12749</v>
      </c>
      <c r="W19" s="69">
        <v>44592</v>
      </c>
      <c r="X19" s="69">
        <v>60780</v>
      </c>
      <c r="Y19" s="69">
        <v>15726</v>
      </c>
      <c r="Z19" s="69">
        <v>335752</v>
      </c>
      <c r="AA19" s="69">
        <v>181897</v>
      </c>
      <c r="AB19" s="69">
        <v>12749</v>
      </c>
      <c r="AC19" s="69">
        <v>46338</v>
      </c>
      <c r="AD19" s="69">
        <v>63260</v>
      </c>
      <c r="AE19" s="69">
        <v>15730</v>
      </c>
      <c r="AF19" s="69">
        <v>387487</v>
      </c>
      <c r="AG19" s="69">
        <v>211729</v>
      </c>
      <c r="AH19" s="69">
        <v>12749</v>
      </c>
      <c r="AI19" s="69">
        <v>57760</v>
      </c>
      <c r="AJ19" s="69">
        <v>69204</v>
      </c>
      <c r="AK19" s="69">
        <v>16305</v>
      </c>
      <c r="AL19" s="69">
        <v>401431</v>
      </c>
      <c r="AM19" s="69">
        <v>212736</v>
      </c>
      <c r="AN19" s="69">
        <v>12749</v>
      </c>
      <c r="AO19" s="69">
        <v>60778</v>
      </c>
      <c r="AP19" s="69">
        <v>73637</v>
      </c>
      <c r="AQ19" s="69">
        <v>19409</v>
      </c>
      <c r="AR19" s="69">
        <v>471523</v>
      </c>
      <c r="AS19" s="69">
        <v>235724</v>
      </c>
      <c r="AT19" s="69">
        <v>12749</v>
      </c>
      <c r="AU19" s="69">
        <v>82406</v>
      </c>
      <c r="AV19" s="69">
        <v>92970</v>
      </c>
      <c r="AW19" s="69">
        <v>23804</v>
      </c>
      <c r="AX19" s="69">
        <v>473606</v>
      </c>
      <c r="AY19" s="69">
        <v>234422</v>
      </c>
      <c r="AZ19" s="69">
        <v>12749</v>
      </c>
      <c r="BA19" s="69">
        <v>85019</v>
      </c>
      <c r="BB19" s="69">
        <v>87749</v>
      </c>
      <c r="BC19" s="69">
        <v>26483</v>
      </c>
      <c r="BD19" s="69">
        <v>465944</v>
      </c>
      <c r="BE19" s="69">
        <v>240070</v>
      </c>
      <c r="BF19" s="69" t="s">
        <v>90</v>
      </c>
      <c r="BG19" s="69">
        <v>82647</v>
      </c>
      <c r="BH19" s="69">
        <v>77105</v>
      </c>
      <c r="BI19" s="69">
        <v>25692</v>
      </c>
      <c r="BJ19" s="69">
        <v>575906</v>
      </c>
      <c r="BK19" s="69">
        <v>316661</v>
      </c>
      <c r="BL19" s="69"/>
      <c r="BM19" s="69">
        <v>96337</v>
      </c>
      <c r="BN19" s="69">
        <v>92724</v>
      </c>
      <c r="BO19" s="69">
        <v>31211</v>
      </c>
      <c r="BP19" s="69">
        <v>593880</v>
      </c>
      <c r="BQ19" s="69">
        <v>329074</v>
      </c>
      <c r="BR19" s="69"/>
      <c r="BS19" s="69">
        <v>98419</v>
      </c>
      <c r="BT19" s="69">
        <v>97607</v>
      </c>
      <c r="BU19" s="69">
        <v>29924</v>
      </c>
      <c r="BV19" s="69">
        <v>627256</v>
      </c>
      <c r="BW19" s="69">
        <v>333149</v>
      </c>
      <c r="BX19" s="69"/>
      <c r="BY19" s="69">
        <v>97784</v>
      </c>
      <c r="BZ19" s="69">
        <v>119548</v>
      </c>
      <c r="CA19" s="69">
        <v>34744</v>
      </c>
    </row>
    <row r="20" spans="1:79" ht="46.8">
      <c r="A20" s="40" t="s">
        <v>37</v>
      </c>
      <c r="B20" s="69">
        <v>534353</v>
      </c>
      <c r="C20" s="69">
        <v>127272</v>
      </c>
      <c r="D20" s="69">
        <v>64</v>
      </c>
      <c r="E20" s="69">
        <v>239671</v>
      </c>
      <c r="F20" s="69">
        <v>104289</v>
      </c>
      <c r="G20" s="69">
        <v>49112</v>
      </c>
      <c r="H20" s="69">
        <v>706699</v>
      </c>
      <c r="I20" s="69">
        <v>189542</v>
      </c>
      <c r="J20" s="69">
        <v>64</v>
      </c>
      <c r="K20" s="69">
        <v>292435</v>
      </c>
      <c r="L20" s="69">
        <v>107612</v>
      </c>
      <c r="M20" s="69">
        <v>68651</v>
      </c>
      <c r="N20" s="69">
        <v>884949</v>
      </c>
      <c r="O20" s="69">
        <v>274827</v>
      </c>
      <c r="P20" s="69">
        <v>29665</v>
      </c>
      <c r="Q20" s="69">
        <v>331682</v>
      </c>
      <c r="R20" s="69">
        <v>144778</v>
      </c>
      <c r="S20" s="69">
        <v>83416</v>
      </c>
      <c r="T20" s="69">
        <v>814608</v>
      </c>
      <c r="U20" s="69">
        <v>204739</v>
      </c>
      <c r="V20" s="69">
        <v>0</v>
      </c>
      <c r="W20" s="69">
        <v>282177</v>
      </c>
      <c r="X20" s="69">
        <v>189013</v>
      </c>
      <c r="Y20" s="69">
        <v>87979</v>
      </c>
      <c r="Z20" s="69">
        <v>1501527</v>
      </c>
      <c r="AA20" s="69">
        <v>607258</v>
      </c>
      <c r="AB20" s="69"/>
      <c r="AC20" s="69">
        <v>363718</v>
      </c>
      <c r="AD20" s="69">
        <v>300745</v>
      </c>
      <c r="AE20" s="69">
        <v>92464</v>
      </c>
      <c r="AF20" s="69">
        <v>1003939</v>
      </c>
      <c r="AG20" s="69">
        <v>237010</v>
      </c>
      <c r="AH20" s="69"/>
      <c r="AI20" s="69">
        <v>373112</v>
      </c>
      <c r="AJ20" s="69">
        <v>238326</v>
      </c>
      <c r="AK20" s="69">
        <v>100724</v>
      </c>
      <c r="AL20" s="69">
        <v>1265982</v>
      </c>
      <c r="AM20" s="69">
        <v>278452</v>
      </c>
      <c r="AN20" s="69"/>
      <c r="AO20" s="69">
        <v>579047</v>
      </c>
      <c r="AP20" s="69">
        <v>234164</v>
      </c>
      <c r="AQ20" s="69">
        <v>121011</v>
      </c>
      <c r="AR20" s="69">
        <v>1294047</v>
      </c>
      <c r="AS20" s="69">
        <v>297959</v>
      </c>
      <c r="AT20" s="69"/>
      <c r="AU20" s="69">
        <v>568893</v>
      </c>
      <c r="AV20" s="69">
        <v>243535</v>
      </c>
      <c r="AW20" s="69">
        <v>130358</v>
      </c>
      <c r="AX20" s="69">
        <v>2097702</v>
      </c>
      <c r="AY20" s="69">
        <v>358371</v>
      </c>
      <c r="AZ20" s="69"/>
      <c r="BA20" s="69">
        <v>570728</v>
      </c>
      <c r="BB20" s="69">
        <v>966718</v>
      </c>
      <c r="BC20" s="69">
        <v>150378</v>
      </c>
      <c r="BD20" s="69">
        <v>2846153</v>
      </c>
      <c r="BE20" s="69">
        <v>763037</v>
      </c>
      <c r="BF20" s="69"/>
      <c r="BG20" s="69">
        <v>624328</v>
      </c>
      <c r="BH20" s="69">
        <v>1153661</v>
      </c>
      <c r="BI20" s="69">
        <v>134253</v>
      </c>
      <c r="BJ20" s="69">
        <v>2085336</v>
      </c>
      <c r="BK20" s="69">
        <v>283799</v>
      </c>
      <c r="BL20" s="69"/>
      <c r="BM20" s="69">
        <v>548562</v>
      </c>
      <c r="BN20" s="69">
        <v>1108455</v>
      </c>
      <c r="BO20" s="69">
        <v>132020</v>
      </c>
      <c r="BP20" s="69">
        <v>1982035</v>
      </c>
      <c r="BQ20" s="69">
        <v>268966</v>
      </c>
      <c r="BR20" s="69"/>
      <c r="BS20" s="69">
        <v>482022</v>
      </c>
      <c r="BT20" s="69">
        <v>1088052</v>
      </c>
      <c r="BU20" s="69">
        <v>130947</v>
      </c>
      <c r="BV20" s="69">
        <v>2524054</v>
      </c>
      <c r="BW20" s="69">
        <v>359273</v>
      </c>
      <c r="BX20" s="69"/>
      <c r="BY20" s="69">
        <v>631706</v>
      </c>
      <c r="BZ20" s="69">
        <v>1324711</v>
      </c>
      <c r="CA20" s="69">
        <v>195669</v>
      </c>
    </row>
  </sheetData>
  <mergeCells count="15">
    <mergeCell ref="AX3:BC3"/>
    <mergeCell ref="BD3:BI3"/>
    <mergeCell ref="BJ3:BO3"/>
    <mergeCell ref="BP3:BU3"/>
    <mergeCell ref="BV3:CA3"/>
    <mergeCell ref="T3:Y3"/>
    <mergeCell ref="Z3:AE3"/>
    <mergeCell ref="AF3:AK3"/>
    <mergeCell ref="AL3:AQ3"/>
    <mergeCell ref="AR3:AW3"/>
    <mergeCell ref="A1:C1"/>
    <mergeCell ref="A3:A4"/>
    <mergeCell ref="B3:G3"/>
    <mergeCell ref="H3:M3"/>
    <mergeCell ref="N3:S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4"/>
  <sheetViews>
    <sheetView topLeftCell="W1" zoomScale="80" zoomScaleNormal="80" workbookViewId="0">
      <selection activeCell="H10" sqref="H10"/>
    </sheetView>
  </sheetViews>
  <sheetFormatPr defaultColWidth="9.109375" defaultRowHeight="15.6"/>
  <cols>
    <col min="1" max="1" width="35.6640625" style="2" customWidth="1"/>
    <col min="2" max="2" width="18.88671875" style="2" customWidth="1"/>
    <col min="3" max="3" width="17.44140625" style="2" customWidth="1"/>
    <col min="4" max="4" width="14.33203125" style="2" customWidth="1"/>
    <col min="5" max="5" width="18.88671875" style="2" customWidth="1"/>
    <col min="6" max="6" width="17.44140625" style="2" customWidth="1"/>
    <col min="7" max="7" width="17.109375" style="2" customWidth="1"/>
    <col min="8" max="8" width="18.88671875" style="2" customWidth="1"/>
    <col min="9" max="9" width="17.44140625" style="2" customWidth="1"/>
    <col min="10" max="10" width="14.33203125" style="2" customWidth="1"/>
    <col min="11" max="12" width="18.88671875" style="2" customWidth="1"/>
    <col min="13" max="13" width="17.109375" style="2" customWidth="1"/>
    <col min="14" max="14" width="18.88671875" style="2" customWidth="1"/>
    <col min="15" max="15" width="19.44140625" style="7" customWidth="1"/>
    <col min="16" max="16" width="15.44140625" style="7" customWidth="1"/>
    <col min="17" max="18" width="21" style="7" customWidth="1"/>
    <col min="19" max="19" width="19.44140625" style="7" customWidth="1"/>
    <col min="20" max="20" width="18.88671875" style="2" customWidth="1"/>
    <col min="21" max="21" width="17.44140625" style="2" customWidth="1"/>
    <col min="22" max="22" width="14.33203125" style="2" customWidth="1"/>
    <col min="23" max="24" width="18.88671875" style="2" customWidth="1"/>
    <col min="25" max="25" width="17.44140625" style="2" customWidth="1"/>
    <col min="26" max="26" width="18.6640625" style="2" bestFit="1" customWidth="1"/>
    <col min="27" max="27" width="17.33203125" style="2" bestFit="1" customWidth="1"/>
    <col min="28" max="28" width="14.109375" style="2" bestFit="1" customWidth="1"/>
    <col min="29" max="31" width="17.33203125" style="2" bestFit="1" customWidth="1"/>
    <col min="32" max="37" width="16.33203125" style="2" customWidth="1"/>
    <col min="38" max="16384" width="9.109375" style="2"/>
  </cols>
  <sheetData>
    <row r="1" spans="1:37" ht="34.5" customHeight="1">
      <c r="A1" s="39" t="s">
        <v>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</row>
    <row r="2" spans="1:37" ht="30.6" customHeight="1">
      <c r="A2" s="54" t="s">
        <v>87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</row>
    <row r="3" spans="1:37">
      <c r="A3" s="50"/>
      <c r="B3" s="47">
        <v>2017</v>
      </c>
      <c r="C3" s="47"/>
      <c r="D3" s="47"/>
      <c r="E3" s="47"/>
      <c r="F3" s="47"/>
      <c r="G3" s="47"/>
      <c r="H3" s="47">
        <v>2018</v>
      </c>
      <c r="I3" s="47"/>
      <c r="J3" s="47"/>
      <c r="K3" s="47"/>
      <c r="L3" s="47"/>
      <c r="M3" s="47"/>
      <c r="N3" s="47">
        <v>2019</v>
      </c>
      <c r="O3" s="47"/>
      <c r="P3" s="47"/>
      <c r="Q3" s="47"/>
      <c r="R3" s="47"/>
      <c r="S3" s="47"/>
      <c r="T3" s="47">
        <v>2020</v>
      </c>
      <c r="U3" s="47"/>
      <c r="V3" s="47"/>
      <c r="W3" s="47"/>
      <c r="X3" s="47"/>
      <c r="Y3" s="47"/>
      <c r="Z3" s="47">
        <v>2021</v>
      </c>
      <c r="AA3" s="47"/>
      <c r="AB3" s="47"/>
      <c r="AC3" s="47"/>
      <c r="AD3" s="47"/>
      <c r="AE3" s="47"/>
      <c r="AF3" s="47">
        <v>2022</v>
      </c>
      <c r="AG3" s="47"/>
      <c r="AH3" s="47"/>
      <c r="AI3" s="47"/>
      <c r="AJ3" s="47"/>
      <c r="AK3" s="47"/>
    </row>
    <row r="4" spans="1:37" ht="46.8">
      <c r="A4" s="50"/>
      <c r="B4" s="37" t="s">
        <v>15</v>
      </c>
      <c r="C4" s="37" t="s">
        <v>22</v>
      </c>
      <c r="D4" s="37" t="s">
        <v>84</v>
      </c>
      <c r="E4" s="37" t="s">
        <v>17</v>
      </c>
      <c r="F4" s="37" t="s">
        <v>18</v>
      </c>
      <c r="G4" s="37" t="s">
        <v>19</v>
      </c>
      <c r="H4" s="37" t="s">
        <v>15</v>
      </c>
      <c r="I4" s="37" t="s">
        <v>22</v>
      </c>
      <c r="J4" s="37" t="s">
        <v>84</v>
      </c>
      <c r="K4" s="37" t="s">
        <v>17</v>
      </c>
      <c r="L4" s="37" t="s">
        <v>18</v>
      </c>
      <c r="M4" s="37" t="s">
        <v>19</v>
      </c>
      <c r="N4" s="37" t="s">
        <v>15</v>
      </c>
      <c r="O4" s="41" t="s">
        <v>22</v>
      </c>
      <c r="P4" s="37" t="s">
        <v>84</v>
      </c>
      <c r="Q4" s="41" t="s">
        <v>17</v>
      </c>
      <c r="R4" s="41" t="s">
        <v>18</v>
      </c>
      <c r="S4" s="41" t="s">
        <v>19</v>
      </c>
      <c r="T4" s="37" t="s">
        <v>15</v>
      </c>
      <c r="U4" s="37" t="s">
        <v>22</v>
      </c>
      <c r="V4" s="37" t="s">
        <v>84</v>
      </c>
      <c r="W4" s="37" t="s">
        <v>17</v>
      </c>
      <c r="X4" s="37" t="s">
        <v>18</v>
      </c>
      <c r="Y4" s="37" t="s">
        <v>19</v>
      </c>
      <c r="Z4" s="37" t="s">
        <v>15</v>
      </c>
      <c r="AA4" s="37" t="s">
        <v>22</v>
      </c>
      <c r="AB4" s="37" t="s">
        <v>84</v>
      </c>
      <c r="AC4" s="37" t="s">
        <v>17</v>
      </c>
      <c r="AD4" s="37" t="s">
        <v>18</v>
      </c>
      <c r="AE4" s="37" t="s">
        <v>19</v>
      </c>
      <c r="AF4" s="37" t="s">
        <v>15</v>
      </c>
      <c r="AG4" s="37" t="s">
        <v>22</v>
      </c>
      <c r="AH4" s="37" t="s">
        <v>84</v>
      </c>
      <c r="AI4" s="37" t="s">
        <v>17</v>
      </c>
      <c r="AJ4" s="37" t="s">
        <v>18</v>
      </c>
      <c r="AK4" s="37" t="s">
        <v>19</v>
      </c>
    </row>
    <row r="5" spans="1:37" s="1" customFormat="1" ht="31.2">
      <c r="A5" s="24" t="s">
        <v>21</v>
      </c>
      <c r="B5" s="77">
        <v>381427987</v>
      </c>
      <c r="C5" s="77">
        <v>64223290</v>
      </c>
      <c r="D5" s="77">
        <v>299250</v>
      </c>
      <c r="E5" s="77">
        <v>168918687</v>
      </c>
      <c r="F5" s="77">
        <v>131297575</v>
      </c>
      <c r="G5" s="77">
        <v>11053968</v>
      </c>
      <c r="H5" s="77">
        <v>384968228</v>
      </c>
      <c r="I5" s="77">
        <v>64884459</v>
      </c>
      <c r="J5" s="77">
        <v>328838</v>
      </c>
      <c r="K5" s="77">
        <v>169923393</v>
      </c>
      <c r="L5" s="77">
        <v>136677179</v>
      </c>
      <c r="M5" s="77">
        <v>11009735</v>
      </c>
      <c r="N5" s="62">
        <v>413326459</v>
      </c>
      <c r="O5" s="62">
        <v>72104996</v>
      </c>
      <c r="P5" s="62">
        <v>305523</v>
      </c>
      <c r="Q5" s="62">
        <v>177130996</v>
      </c>
      <c r="R5" s="62">
        <v>147845233</v>
      </c>
      <c r="S5" s="62">
        <v>14036602</v>
      </c>
      <c r="T5" s="62">
        <v>416597703</v>
      </c>
      <c r="U5" s="62">
        <v>70253179</v>
      </c>
      <c r="V5" s="62">
        <v>279638</v>
      </c>
      <c r="W5" s="62">
        <v>179510887</v>
      </c>
      <c r="X5" s="62">
        <v>150807303</v>
      </c>
      <c r="Y5" s="62">
        <v>12935520</v>
      </c>
      <c r="Z5" s="78">
        <v>448707869</v>
      </c>
      <c r="AA5" s="78">
        <v>69927015</v>
      </c>
      <c r="AB5" s="78">
        <v>260737</v>
      </c>
      <c r="AC5" s="78">
        <v>201052147</v>
      </c>
      <c r="AD5" s="78">
        <v>160384084</v>
      </c>
      <c r="AE5" s="78">
        <v>12959799</v>
      </c>
      <c r="AF5" s="62">
        <v>460790285</v>
      </c>
      <c r="AG5" s="62">
        <v>76321899</v>
      </c>
      <c r="AH5" s="62">
        <v>245658</v>
      </c>
      <c r="AI5" s="62">
        <v>203142235</v>
      </c>
      <c r="AJ5" s="62">
        <v>163771684</v>
      </c>
      <c r="AK5" s="62">
        <v>11838418</v>
      </c>
    </row>
    <row r="6" spans="1:37" s="19" customFormat="1" ht="62.4">
      <c r="A6" s="28" t="s">
        <v>62</v>
      </c>
      <c r="B6" s="79">
        <v>17671153</v>
      </c>
      <c r="C6" s="79">
        <v>8327988</v>
      </c>
      <c r="D6" s="79">
        <v>2783</v>
      </c>
      <c r="E6" s="79">
        <v>2832356</v>
      </c>
      <c r="F6" s="79">
        <v>5240342</v>
      </c>
      <c r="G6" s="79">
        <v>679339</v>
      </c>
      <c r="H6" s="79">
        <v>18231955</v>
      </c>
      <c r="I6" s="79">
        <v>8472709</v>
      </c>
      <c r="J6" s="79">
        <v>1926</v>
      </c>
      <c r="K6" s="79">
        <v>3011077</v>
      </c>
      <c r="L6" s="79">
        <v>5582625</v>
      </c>
      <c r="M6" s="79">
        <v>561243</v>
      </c>
      <c r="N6" s="80">
        <v>24796425</v>
      </c>
      <c r="O6" s="80">
        <v>13209158</v>
      </c>
      <c r="P6" s="80">
        <v>1546</v>
      </c>
      <c r="Q6" s="80">
        <v>3856355</v>
      </c>
      <c r="R6" s="80">
        <v>6404210</v>
      </c>
      <c r="S6" s="80">
        <v>660331</v>
      </c>
      <c r="T6" s="79">
        <v>21502765</v>
      </c>
      <c r="U6" s="79">
        <v>10406588</v>
      </c>
      <c r="V6" s="79">
        <v>1912</v>
      </c>
      <c r="W6" s="79">
        <v>3268225</v>
      </c>
      <c r="X6" s="79">
        <v>6482741</v>
      </c>
      <c r="Y6" s="79">
        <v>649150</v>
      </c>
      <c r="Z6" s="81">
        <v>20264646</v>
      </c>
      <c r="AA6" s="81">
        <v>10658472</v>
      </c>
      <c r="AB6" s="81">
        <v>1912</v>
      </c>
      <c r="AC6" s="81">
        <v>3213993</v>
      </c>
      <c r="AD6" s="81">
        <v>5086523</v>
      </c>
      <c r="AE6" s="81">
        <v>580710</v>
      </c>
      <c r="AF6" s="69">
        <v>25779512</v>
      </c>
      <c r="AG6" s="69">
        <v>16167145</v>
      </c>
      <c r="AH6" s="69">
        <v>4062</v>
      </c>
      <c r="AI6" s="69">
        <v>2523975</v>
      </c>
      <c r="AJ6" s="69">
        <v>5849887</v>
      </c>
      <c r="AK6" s="69">
        <v>488617</v>
      </c>
    </row>
    <row r="7" spans="1:37" s="19" customFormat="1" ht="31.2">
      <c r="A7" s="28" t="s">
        <v>63</v>
      </c>
      <c r="B7" s="79">
        <v>1133786</v>
      </c>
      <c r="C7" s="79" t="s">
        <v>90</v>
      </c>
      <c r="D7" s="79"/>
      <c r="E7" s="79" t="s">
        <v>90</v>
      </c>
      <c r="F7" s="79">
        <v>633236</v>
      </c>
      <c r="G7" s="79">
        <v>89440</v>
      </c>
      <c r="H7" s="79" t="s">
        <v>90</v>
      </c>
      <c r="I7" s="79" t="s">
        <v>90</v>
      </c>
      <c r="J7" s="79"/>
      <c r="K7" s="79" t="s">
        <v>90</v>
      </c>
      <c r="L7" s="79" t="s">
        <v>90</v>
      </c>
      <c r="M7" s="79" t="s">
        <v>90</v>
      </c>
      <c r="N7" s="80" t="s">
        <v>90</v>
      </c>
      <c r="O7" s="80" t="s">
        <v>90</v>
      </c>
      <c r="P7" s="80"/>
      <c r="Q7" s="80" t="s">
        <v>90</v>
      </c>
      <c r="R7" s="80" t="s">
        <v>90</v>
      </c>
      <c r="S7" s="80" t="s">
        <v>90</v>
      </c>
      <c r="T7" s="79" t="s">
        <v>90</v>
      </c>
      <c r="U7" s="79" t="s">
        <v>90</v>
      </c>
      <c r="V7" s="79"/>
      <c r="W7" s="79" t="s">
        <v>90</v>
      </c>
      <c r="X7" s="79" t="s">
        <v>90</v>
      </c>
      <c r="Y7" s="79" t="s">
        <v>90</v>
      </c>
      <c r="Z7" s="81" t="s">
        <v>90</v>
      </c>
      <c r="AA7" s="81" t="s">
        <v>90</v>
      </c>
      <c r="AB7" s="81"/>
      <c r="AC7" s="81" t="s">
        <v>90</v>
      </c>
      <c r="AD7" s="81" t="s">
        <v>90</v>
      </c>
      <c r="AE7" s="81" t="s">
        <v>90</v>
      </c>
      <c r="AF7" s="69"/>
      <c r="AG7" s="69"/>
      <c r="AH7" s="69"/>
      <c r="AI7" s="69"/>
      <c r="AJ7" s="69"/>
      <c r="AK7" s="69"/>
    </row>
    <row r="8" spans="1:37" s="19" customFormat="1" ht="31.2">
      <c r="A8" s="28" t="s">
        <v>64</v>
      </c>
      <c r="B8" s="82">
        <v>98245951</v>
      </c>
      <c r="C8" s="79">
        <v>25110629</v>
      </c>
      <c r="D8" s="79">
        <v>51073</v>
      </c>
      <c r="E8" s="79">
        <v>9012036</v>
      </c>
      <c r="F8" s="79">
        <v>58496226</v>
      </c>
      <c r="G8" s="79">
        <v>3323999</v>
      </c>
      <c r="H8" s="79">
        <v>100997901</v>
      </c>
      <c r="I8" s="79">
        <v>26021790</v>
      </c>
      <c r="J8" s="79">
        <v>49630</v>
      </c>
      <c r="K8" s="79">
        <v>9244047</v>
      </c>
      <c r="L8" s="79">
        <v>60723829</v>
      </c>
      <c r="M8" s="79">
        <v>3731104</v>
      </c>
      <c r="N8" s="80">
        <v>107451535</v>
      </c>
      <c r="O8" s="80">
        <v>27905092</v>
      </c>
      <c r="P8" s="80">
        <v>60445</v>
      </c>
      <c r="Q8" s="80">
        <v>9936832</v>
      </c>
      <c r="R8" s="80">
        <v>65010733</v>
      </c>
      <c r="S8" s="80">
        <v>3541002</v>
      </c>
      <c r="T8" s="79">
        <v>111484257</v>
      </c>
      <c r="U8" s="79">
        <v>28873049</v>
      </c>
      <c r="V8" s="79">
        <v>73984</v>
      </c>
      <c r="W8" s="79">
        <v>10523028</v>
      </c>
      <c r="X8" s="79">
        <v>66578280</v>
      </c>
      <c r="Y8" s="79">
        <v>3642091</v>
      </c>
      <c r="Z8" s="81">
        <v>111075635</v>
      </c>
      <c r="AA8" s="81">
        <v>27985880</v>
      </c>
      <c r="AB8" s="81">
        <v>81832</v>
      </c>
      <c r="AC8" s="81">
        <v>10642441</v>
      </c>
      <c r="AD8" s="81">
        <v>66729567</v>
      </c>
      <c r="AE8" s="81">
        <v>3764852</v>
      </c>
      <c r="AF8" s="69">
        <v>114107973</v>
      </c>
      <c r="AG8" s="69">
        <v>28444269</v>
      </c>
      <c r="AH8" s="69">
        <v>84204</v>
      </c>
      <c r="AI8" s="69">
        <v>11378289</v>
      </c>
      <c r="AJ8" s="69">
        <v>67967490</v>
      </c>
      <c r="AK8" s="69">
        <v>4357098</v>
      </c>
    </row>
    <row r="9" spans="1:37" s="19" customFormat="1" ht="78">
      <c r="A9" s="28" t="s">
        <v>65</v>
      </c>
      <c r="B9" s="79">
        <v>31664158</v>
      </c>
      <c r="C9" s="79">
        <v>5010432</v>
      </c>
      <c r="D9" s="79" t="s">
        <v>90</v>
      </c>
      <c r="E9" s="79">
        <v>11654318</v>
      </c>
      <c r="F9" s="79">
        <v>14496672</v>
      </c>
      <c r="G9" s="79">
        <v>302622</v>
      </c>
      <c r="H9" s="79">
        <v>37355262</v>
      </c>
      <c r="I9" s="79">
        <v>5740823</v>
      </c>
      <c r="J9" s="79" t="s">
        <v>90</v>
      </c>
      <c r="K9" s="79">
        <v>15108855</v>
      </c>
      <c r="L9" s="79">
        <v>15929051</v>
      </c>
      <c r="M9" s="79">
        <v>483383</v>
      </c>
      <c r="N9" s="80">
        <v>39833492</v>
      </c>
      <c r="O9" s="80">
        <v>5695740</v>
      </c>
      <c r="P9" s="80" t="s">
        <v>90</v>
      </c>
      <c r="Q9" s="80">
        <v>15745411</v>
      </c>
      <c r="R9" s="80">
        <v>17748167</v>
      </c>
      <c r="S9" s="80">
        <v>553759</v>
      </c>
      <c r="T9" s="79">
        <v>42196530</v>
      </c>
      <c r="U9" s="79">
        <v>5813316</v>
      </c>
      <c r="V9" s="79" t="s">
        <v>90</v>
      </c>
      <c r="W9" s="79">
        <v>16449195</v>
      </c>
      <c r="X9" s="79">
        <v>19379885</v>
      </c>
      <c r="Y9" s="79">
        <v>435527</v>
      </c>
      <c r="Z9" s="81">
        <v>42722938</v>
      </c>
      <c r="AA9" s="81">
        <v>5907581</v>
      </c>
      <c r="AB9" s="81"/>
      <c r="AC9" s="81">
        <v>15552659</v>
      </c>
      <c r="AD9" s="81">
        <v>20691594</v>
      </c>
      <c r="AE9" s="81">
        <v>471873</v>
      </c>
      <c r="AF9" s="69">
        <v>46394144</v>
      </c>
      <c r="AG9" s="69">
        <v>7073027</v>
      </c>
      <c r="AH9" s="69" t="s">
        <v>184</v>
      </c>
      <c r="AI9" s="69">
        <v>16558576</v>
      </c>
      <c r="AJ9" s="69">
        <v>22116128</v>
      </c>
      <c r="AK9" s="69">
        <v>517970</v>
      </c>
    </row>
    <row r="10" spans="1:37" s="19" customFormat="1" ht="93.6">
      <c r="A10" s="28" t="s">
        <v>66</v>
      </c>
      <c r="B10" s="79">
        <v>6936953</v>
      </c>
      <c r="C10" s="79">
        <v>696259</v>
      </c>
      <c r="D10" s="79"/>
      <c r="E10" s="79">
        <v>4047016</v>
      </c>
      <c r="F10" s="79">
        <v>1855231</v>
      </c>
      <c r="G10" s="79">
        <v>315895</v>
      </c>
      <c r="H10" s="79">
        <v>7264865</v>
      </c>
      <c r="I10" s="79">
        <v>672354</v>
      </c>
      <c r="J10" s="79"/>
      <c r="K10" s="79">
        <v>4477790</v>
      </c>
      <c r="L10" s="79">
        <v>1905847</v>
      </c>
      <c r="M10" s="79">
        <v>208723</v>
      </c>
      <c r="N10" s="80">
        <v>7999226</v>
      </c>
      <c r="O10" s="80">
        <v>842252</v>
      </c>
      <c r="P10" s="80"/>
      <c r="Q10" s="80">
        <v>4698633</v>
      </c>
      <c r="R10" s="80">
        <v>2226495</v>
      </c>
      <c r="S10" s="80">
        <v>231382</v>
      </c>
      <c r="T10" s="79">
        <v>8632245</v>
      </c>
      <c r="U10" s="79">
        <v>852563</v>
      </c>
      <c r="V10" s="79"/>
      <c r="W10" s="79">
        <v>5178982</v>
      </c>
      <c r="X10" s="79">
        <v>2376352</v>
      </c>
      <c r="Y10" s="79">
        <v>223930</v>
      </c>
      <c r="Z10" s="81">
        <v>8712774</v>
      </c>
      <c r="AA10" s="81" t="s">
        <v>90</v>
      </c>
      <c r="AB10" s="81"/>
      <c r="AC10" s="81" t="s">
        <v>90</v>
      </c>
      <c r="AD10" s="81" t="s">
        <v>90</v>
      </c>
      <c r="AE10" s="81" t="s">
        <v>90</v>
      </c>
      <c r="AF10" s="69">
        <v>9024573</v>
      </c>
      <c r="AG10" s="69">
        <v>1185712</v>
      </c>
      <c r="AH10" s="69" t="s">
        <v>184</v>
      </c>
      <c r="AI10" s="69">
        <v>4716435</v>
      </c>
      <c r="AJ10" s="69">
        <v>2888223</v>
      </c>
      <c r="AK10" s="69">
        <v>233925</v>
      </c>
    </row>
    <row r="11" spans="1:37" s="19" customFormat="1">
      <c r="A11" s="28" t="s">
        <v>67</v>
      </c>
      <c r="B11" s="79">
        <v>4797352</v>
      </c>
      <c r="C11" s="79">
        <v>898532</v>
      </c>
      <c r="D11" s="79">
        <v>16249</v>
      </c>
      <c r="E11" s="79">
        <v>251997</v>
      </c>
      <c r="F11" s="79">
        <v>2410697</v>
      </c>
      <c r="G11" s="79">
        <v>1169254</v>
      </c>
      <c r="H11" s="79">
        <v>6376103</v>
      </c>
      <c r="I11" s="79">
        <v>1403169</v>
      </c>
      <c r="J11" s="79">
        <v>14681</v>
      </c>
      <c r="K11" s="79">
        <v>434914</v>
      </c>
      <c r="L11" s="79">
        <v>3203869</v>
      </c>
      <c r="M11" s="79">
        <v>1328208</v>
      </c>
      <c r="N11" s="80">
        <v>8191530</v>
      </c>
      <c r="O11" s="80">
        <v>1634637</v>
      </c>
      <c r="P11" s="80">
        <v>17570</v>
      </c>
      <c r="Q11" s="80">
        <v>522431</v>
      </c>
      <c r="R11" s="80">
        <v>4358480</v>
      </c>
      <c r="S11" s="80">
        <v>1672080</v>
      </c>
      <c r="T11" s="79">
        <v>7608434</v>
      </c>
      <c r="U11" s="79">
        <v>1636768</v>
      </c>
      <c r="V11" s="79">
        <v>10592</v>
      </c>
      <c r="W11" s="79">
        <v>581678</v>
      </c>
      <c r="X11" s="79">
        <v>3768917</v>
      </c>
      <c r="Y11" s="79">
        <v>1621071</v>
      </c>
      <c r="Z11" s="81">
        <v>6621446</v>
      </c>
      <c r="AA11" s="81">
        <v>1590747</v>
      </c>
      <c r="AB11" s="81">
        <v>12647</v>
      </c>
      <c r="AC11" s="81">
        <v>480204</v>
      </c>
      <c r="AD11" s="81">
        <v>3217653</v>
      </c>
      <c r="AE11" s="81">
        <v>1332055</v>
      </c>
      <c r="AF11" s="69">
        <v>6155574</v>
      </c>
      <c r="AG11" s="69">
        <v>1405897</v>
      </c>
      <c r="AH11" s="69" t="s">
        <v>179</v>
      </c>
      <c r="AI11" s="69">
        <v>479476</v>
      </c>
      <c r="AJ11" s="69">
        <v>3123500</v>
      </c>
      <c r="AK11" s="69">
        <v>1145664</v>
      </c>
    </row>
    <row r="12" spans="1:37" s="19" customFormat="1" ht="62.4">
      <c r="A12" s="28" t="s">
        <v>68</v>
      </c>
      <c r="B12" s="79">
        <v>146477151</v>
      </c>
      <c r="C12" s="79">
        <v>7452531</v>
      </c>
      <c r="D12" s="79">
        <v>31714</v>
      </c>
      <c r="E12" s="79">
        <v>108933321</v>
      </c>
      <c r="F12" s="79">
        <v>27565535</v>
      </c>
      <c r="G12" s="79">
        <v>679724</v>
      </c>
      <c r="H12" s="79">
        <v>145043891</v>
      </c>
      <c r="I12" s="79">
        <v>7833158</v>
      </c>
      <c r="J12" s="79" t="s">
        <v>90</v>
      </c>
      <c r="K12" s="79">
        <v>108575317</v>
      </c>
      <c r="L12" s="79">
        <v>28006605</v>
      </c>
      <c r="M12" s="79">
        <v>565293</v>
      </c>
      <c r="N12" s="80">
        <v>146906429</v>
      </c>
      <c r="O12" s="80">
        <v>8229434</v>
      </c>
      <c r="P12" s="80" t="s">
        <v>90</v>
      </c>
      <c r="Q12" s="80">
        <v>108795494</v>
      </c>
      <c r="R12" s="80">
        <v>28950950</v>
      </c>
      <c r="S12" s="80">
        <v>854418</v>
      </c>
      <c r="T12" s="79">
        <v>147214116</v>
      </c>
      <c r="U12" s="79">
        <v>8767685</v>
      </c>
      <c r="V12" s="79" t="s">
        <v>90</v>
      </c>
      <c r="W12" s="79">
        <v>108439667</v>
      </c>
      <c r="X12" s="79">
        <v>29309100</v>
      </c>
      <c r="Y12" s="79">
        <v>646184</v>
      </c>
      <c r="Z12" s="81">
        <v>177844506</v>
      </c>
      <c r="AA12" s="81">
        <v>9194794</v>
      </c>
      <c r="AB12" s="81">
        <v>11064</v>
      </c>
      <c r="AC12" s="81">
        <v>132224828</v>
      </c>
      <c r="AD12" s="81">
        <v>35423805</v>
      </c>
      <c r="AE12" s="81">
        <v>838285</v>
      </c>
      <c r="AF12" s="69">
        <v>178199008</v>
      </c>
      <c r="AG12" s="69">
        <v>9264762</v>
      </c>
      <c r="AH12" s="69">
        <v>11040</v>
      </c>
      <c r="AI12" s="69">
        <v>132440338</v>
      </c>
      <c r="AJ12" s="69">
        <v>35467548</v>
      </c>
      <c r="AK12" s="69">
        <v>826687</v>
      </c>
    </row>
    <row r="13" spans="1:37" s="19" customFormat="1" ht="31.2">
      <c r="A13" s="28" t="s">
        <v>69</v>
      </c>
      <c r="B13" s="79">
        <v>39885977</v>
      </c>
      <c r="C13" s="79">
        <v>3468688</v>
      </c>
      <c r="D13" s="79">
        <v>176805</v>
      </c>
      <c r="E13" s="79">
        <v>26086461</v>
      </c>
      <c r="F13" s="79">
        <v>6539902</v>
      </c>
      <c r="G13" s="79">
        <v>3725762</v>
      </c>
      <c r="H13" s="79">
        <v>33051415</v>
      </c>
      <c r="I13" s="79">
        <v>3201477</v>
      </c>
      <c r="J13" s="79">
        <v>174256</v>
      </c>
      <c r="K13" s="79">
        <v>22256983</v>
      </c>
      <c r="L13" s="79">
        <v>4703791</v>
      </c>
      <c r="M13" s="79">
        <v>2884744</v>
      </c>
      <c r="N13" s="80">
        <v>44052248</v>
      </c>
      <c r="O13" s="80">
        <v>3299594</v>
      </c>
      <c r="P13" s="80" t="s">
        <v>90</v>
      </c>
      <c r="Q13" s="80">
        <v>26505289</v>
      </c>
      <c r="R13" s="80">
        <v>9021290</v>
      </c>
      <c r="S13" s="80">
        <v>5221980</v>
      </c>
      <c r="T13" s="79">
        <v>38918560</v>
      </c>
      <c r="U13" s="79">
        <v>2478428</v>
      </c>
      <c r="V13" s="79" t="s">
        <v>90</v>
      </c>
      <c r="W13" s="79">
        <v>27734900</v>
      </c>
      <c r="X13" s="79">
        <v>6547369</v>
      </c>
      <c r="Y13" s="79">
        <v>2157088</v>
      </c>
      <c r="Z13" s="81">
        <v>39835965</v>
      </c>
      <c r="AA13" s="81">
        <v>2562290</v>
      </c>
      <c r="AB13" s="81" t="s">
        <v>90</v>
      </c>
      <c r="AC13" s="81">
        <v>26564330</v>
      </c>
      <c r="AD13" s="81">
        <v>7342007</v>
      </c>
      <c r="AE13" s="81">
        <v>3366563</v>
      </c>
      <c r="AF13" s="69">
        <v>40888684</v>
      </c>
      <c r="AG13" s="69">
        <v>2858472</v>
      </c>
      <c r="AH13" s="69" t="s">
        <v>179</v>
      </c>
      <c r="AI13" s="69">
        <v>27215566</v>
      </c>
      <c r="AJ13" s="69">
        <v>7472366</v>
      </c>
      <c r="AK13" s="69">
        <v>3341843</v>
      </c>
    </row>
    <row r="14" spans="1:37" s="19" customFormat="1" ht="46.8">
      <c r="A14" s="28" t="s">
        <v>70</v>
      </c>
      <c r="B14" s="79">
        <v>881848</v>
      </c>
      <c r="C14" s="79">
        <v>715120</v>
      </c>
      <c r="D14" s="79"/>
      <c r="E14" s="79">
        <v>5192</v>
      </c>
      <c r="F14" s="79">
        <v>110651</v>
      </c>
      <c r="G14" s="79">
        <v>2750</v>
      </c>
      <c r="H14" s="79">
        <v>938827</v>
      </c>
      <c r="I14" s="79">
        <v>709486</v>
      </c>
      <c r="J14" s="79"/>
      <c r="K14" s="79">
        <v>6593</v>
      </c>
      <c r="L14" s="79">
        <v>195096</v>
      </c>
      <c r="M14" s="79">
        <v>19106</v>
      </c>
      <c r="N14" s="80">
        <v>1186236</v>
      </c>
      <c r="O14" s="80">
        <v>918470</v>
      </c>
      <c r="P14" s="80"/>
      <c r="Q14" s="80">
        <v>7325</v>
      </c>
      <c r="R14" s="80">
        <v>238470</v>
      </c>
      <c r="S14" s="80">
        <v>19554</v>
      </c>
      <c r="T14" s="79">
        <v>666978</v>
      </c>
      <c r="U14" s="79">
        <v>414406</v>
      </c>
      <c r="V14" s="79"/>
      <c r="W14" s="79">
        <v>7371</v>
      </c>
      <c r="X14" s="79">
        <v>221736</v>
      </c>
      <c r="Y14" s="79">
        <v>20648</v>
      </c>
      <c r="Z14" s="81">
        <v>713645</v>
      </c>
      <c r="AA14" s="81">
        <v>461504</v>
      </c>
      <c r="AB14" s="81"/>
      <c r="AC14" s="81">
        <v>7612</v>
      </c>
      <c r="AD14" s="81">
        <v>231647</v>
      </c>
      <c r="AE14" s="81">
        <v>9541</v>
      </c>
      <c r="AF14" s="69">
        <v>641212</v>
      </c>
      <c r="AG14" s="69">
        <v>362955</v>
      </c>
      <c r="AH14" s="69" t="s">
        <v>184</v>
      </c>
      <c r="AI14" s="69">
        <v>7371</v>
      </c>
      <c r="AJ14" s="69">
        <v>257916</v>
      </c>
      <c r="AK14" s="69">
        <v>9541</v>
      </c>
    </row>
    <row r="15" spans="1:37" s="19" customFormat="1" ht="31.2">
      <c r="A15" s="28" t="s">
        <v>71</v>
      </c>
      <c r="B15" s="82">
        <v>15313182</v>
      </c>
      <c r="C15" s="79">
        <v>732120</v>
      </c>
      <c r="D15" s="79"/>
      <c r="E15" s="79">
        <v>3977160</v>
      </c>
      <c r="F15" s="79">
        <v>10080970</v>
      </c>
      <c r="G15" s="79">
        <v>109819</v>
      </c>
      <c r="H15" s="79">
        <v>17648140</v>
      </c>
      <c r="I15" s="79">
        <v>777446</v>
      </c>
      <c r="J15" s="79"/>
      <c r="K15" s="79">
        <v>4814612</v>
      </c>
      <c r="L15" s="79">
        <v>11682437</v>
      </c>
      <c r="M15" s="79">
        <v>123172</v>
      </c>
      <c r="N15" s="80">
        <v>15917556</v>
      </c>
      <c r="O15" s="80">
        <v>874831</v>
      </c>
      <c r="P15" s="80"/>
      <c r="Q15" s="80">
        <v>5093233</v>
      </c>
      <c r="R15" s="80">
        <v>9576504</v>
      </c>
      <c r="S15" s="80">
        <v>130027</v>
      </c>
      <c r="T15" s="79">
        <v>17865545</v>
      </c>
      <c r="U15" s="79">
        <v>875965</v>
      </c>
      <c r="V15" s="79"/>
      <c r="W15" s="79">
        <v>5225890</v>
      </c>
      <c r="X15" s="79">
        <v>11375563</v>
      </c>
      <c r="Y15" s="79">
        <v>126922</v>
      </c>
      <c r="Z15" s="81">
        <v>18854177</v>
      </c>
      <c r="AA15" s="81">
        <v>871148</v>
      </c>
      <c r="AB15" s="81"/>
      <c r="AC15" s="81">
        <v>5447053</v>
      </c>
      <c r="AD15" s="81">
        <v>12048659</v>
      </c>
      <c r="AE15" s="81">
        <v>121200</v>
      </c>
      <c r="AF15" s="69">
        <v>19584262</v>
      </c>
      <c r="AG15" s="69">
        <v>945399</v>
      </c>
      <c r="AH15" s="69" t="s">
        <v>184</v>
      </c>
      <c r="AI15" s="69">
        <v>5901013</v>
      </c>
      <c r="AJ15" s="69">
        <v>12108848</v>
      </c>
      <c r="AK15" s="69">
        <v>126703</v>
      </c>
    </row>
    <row r="16" spans="1:37" s="19" customFormat="1" ht="31.2">
      <c r="A16" s="28" t="s">
        <v>72</v>
      </c>
      <c r="B16" s="79">
        <v>7412301</v>
      </c>
      <c r="C16" s="79">
        <v>4579321</v>
      </c>
      <c r="D16" s="79">
        <v>13964</v>
      </c>
      <c r="E16" s="79">
        <v>7853</v>
      </c>
      <c r="F16" s="79">
        <v>2263110</v>
      </c>
      <c r="G16" s="79">
        <v>376229</v>
      </c>
      <c r="H16" s="79">
        <v>5964315</v>
      </c>
      <c r="I16" s="79">
        <v>2956799</v>
      </c>
      <c r="J16" s="79">
        <v>82979</v>
      </c>
      <c r="K16" s="79">
        <v>11366</v>
      </c>
      <c r="L16" s="79">
        <v>2386496</v>
      </c>
      <c r="M16" s="79">
        <v>601035</v>
      </c>
      <c r="N16" s="80">
        <v>5144464</v>
      </c>
      <c r="O16" s="80">
        <v>2477634</v>
      </c>
      <c r="P16" s="80">
        <v>88639</v>
      </c>
      <c r="Q16" s="80">
        <v>10169</v>
      </c>
      <c r="R16" s="80">
        <v>2011469</v>
      </c>
      <c r="S16" s="80">
        <v>637785</v>
      </c>
      <c r="T16" s="79">
        <v>5987345</v>
      </c>
      <c r="U16" s="79">
        <v>2940236</v>
      </c>
      <c r="V16" s="79">
        <v>35078</v>
      </c>
      <c r="W16" s="79">
        <v>19507</v>
      </c>
      <c r="X16" s="79">
        <v>2388793</v>
      </c>
      <c r="Y16" s="79">
        <v>631206</v>
      </c>
      <c r="Z16" s="81">
        <v>7369796</v>
      </c>
      <c r="AA16" s="81">
        <v>3197463</v>
      </c>
      <c r="AB16" s="81">
        <v>9384</v>
      </c>
      <c r="AC16" s="81">
        <v>69800</v>
      </c>
      <c r="AD16" s="81">
        <v>2588373</v>
      </c>
      <c r="AE16" s="81">
        <v>607274</v>
      </c>
      <c r="AF16" s="69">
        <v>5832738</v>
      </c>
      <c r="AG16" s="69">
        <v>2614742</v>
      </c>
      <c r="AH16" s="69" t="s">
        <v>179</v>
      </c>
      <c r="AI16" s="69">
        <v>111926</v>
      </c>
      <c r="AJ16" s="69">
        <v>2070787</v>
      </c>
      <c r="AK16" s="69">
        <v>134859</v>
      </c>
    </row>
    <row r="17" spans="1:37" s="19" customFormat="1" ht="46.8">
      <c r="A17" s="28" t="s">
        <v>73</v>
      </c>
      <c r="B17" s="79">
        <v>7686264</v>
      </c>
      <c r="C17" s="79">
        <v>5330357</v>
      </c>
      <c r="D17" s="79" t="s">
        <v>90</v>
      </c>
      <c r="E17" s="79">
        <v>1406578</v>
      </c>
      <c r="F17" s="79">
        <v>805632</v>
      </c>
      <c r="G17" s="79">
        <v>88213</v>
      </c>
      <c r="H17" s="79">
        <v>7539317</v>
      </c>
      <c r="I17" s="79">
        <v>5475349</v>
      </c>
      <c r="J17" s="79" t="s">
        <v>90</v>
      </c>
      <c r="K17" s="79">
        <v>1229865</v>
      </c>
      <c r="L17" s="79">
        <v>739167</v>
      </c>
      <c r="M17" s="79">
        <v>61551</v>
      </c>
      <c r="N17" s="80">
        <v>8087570</v>
      </c>
      <c r="O17" s="80">
        <v>5918638</v>
      </c>
      <c r="P17" s="80" t="s">
        <v>90</v>
      </c>
      <c r="Q17" s="80">
        <v>1229725</v>
      </c>
      <c r="R17" s="80">
        <v>868529</v>
      </c>
      <c r="S17" s="80">
        <v>64271</v>
      </c>
      <c r="T17" s="79">
        <v>7647373</v>
      </c>
      <c r="U17" s="79">
        <v>5643233</v>
      </c>
      <c r="V17" s="79" t="s">
        <v>90</v>
      </c>
      <c r="W17" s="79">
        <v>1338440</v>
      </c>
      <c r="X17" s="79">
        <v>572723</v>
      </c>
      <c r="Y17" s="79">
        <v>86910</v>
      </c>
      <c r="Z17" s="81">
        <v>7413697</v>
      </c>
      <c r="AA17" s="81">
        <v>5102673</v>
      </c>
      <c r="AB17" s="81" t="s">
        <v>90</v>
      </c>
      <c r="AC17" s="81">
        <v>1429138</v>
      </c>
      <c r="AD17" s="81">
        <v>705912</v>
      </c>
      <c r="AE17" s="81">
        <v>174815</v>
      </c>
      <c r="AF17" s="69">
        <v>6579147</v>
      </c>
      <c r="AG17" s="69">
        <v>4212061</v>
      </c>
      <c r="AH17" s="69" t="s">
        <v>179</v>
      </c>
      <c r="AI17" s="69">
        <v>1499890</v>
      </c>
      <c r="AJ17" s="69">
        <v>612743</v>
      </c>
      <c r="AK17" s="69">
        <v>249938</v>
      </c>
    </row>
    <row r="18" spans="1:37" s="19" customFormat="1" ht="46.8">
      <c r="A18" s="28" t="s">
        <v>74</v>
      </c>
      <c r="B18" s="82">
        <v>2012431</v>
      </c>
      <c r="C18" s="79">
        <v>1280846</v>
      </c>
      <c r="D18" s="79" t="s">
        <v>90</v>
      </c>
      <c r="E18" s="79">
        <v>121576</v>
      </c>
      <c r="F18" s="79">
        <v>425713</v>
      </c>
      <c r="G18" s="79">
        <v>124236</v>
      </c>
      <c r="H18" s="79">
        <v>1922923</v>
      </c>
      <c r="I18" s="79">
        <v>901569</v>
      </c>
      <c r="J18" s="79"/>
      <c r="K18" s="79">
        <v>154669</v>
      </c>
      <c r="L18" s="79">
        <v>620051</v>
      </c>
      <c r="M18" s="79">
        <v>127944</v>
      </c>
      <c r="N18" s="80">
        <v>1197761</v>
      </c>
      <c r="O18" s="80">
        <v>381864</v>
      </c>
      <c r="P18" s="80"/>
      <c r="Q18" s="80">
        <v>127066</v>
      </c>
      <c r="R18" s="80">
        <v>539902</v>
      </c>
      <c r="S18" s="80">
        <v>99886</v>
      </c>
      <c r="T18" s="79">
        <v>1345067</v>
      </c>
      <c r="U18" s="79">
        <v>429682</v>
      </c>
      <c r="V18" s="79"/>
      <c r="W18" s="79">
        <v>127714</v>
      </c>
      <c r="X18" s="79">
        <v>584208</v>
      </c>
      <c r="Y18" s="79">
        <v>127357</v>
      </c>
      <c r="Z18" s="81">
        <v>1628944</v>
      </c>
      <c r="AA18" s="81">
        <v>472406</v>
      </c>
      <c r="AB18" s="81"/>
      <c r="AC18" s="81">
        <v>133606</v>
      </c>
      <c r="AD18" s="81">
        <v>695812</v>
      </c>
      <c r="AE18" s="81">
        <v>163440</v>
      </c>
      <c r="AF18" s="69">
        <v>2994000</v>
      </c>
      <c r="AG18" s="69">
        <v>652684</v>
      </c>
      <c r="AH18" s="69" t="s">
        <v>184</v>
      </c>
      <c r="AI18" s="69">
        <v>158944</v>
      </c>
      <c r="AJ18" s="69">
        <v>701047</v>
      </c>
      <c r="AK18" s="69">
        <v>224985</v>
      </c>
    </row>
    <row r="19" spans="1:37" s="19" customFormat="1" ht="62.4">
      <c r="A19" s="28" t="s">
        <v>75</v>
      </c>
      <c r="B19" s="79">
        <v>564229</v>
      </c>
      <c r="C19" s="79">
        <v>174030</v>
      </c>
      <c r="D19" s="79" t="s">
        <v>90</v>
      </c>
      <c r="E19" s="79">
        <v>140437</v>
      </c>
      <c r="F19" s="79">
        <v>225163</v>
      </c>
      <c r="G19" s="79">
        <v>22824</v>
      </c>
      <c r="H19" s="79">
        <v>770401</v>
      </c>
      <c r="I19" s="79">
        <v>216330</v>
      </c>
      <c r="J19" s="79" t="s">
        <v>90</v>
      </c>
      <c r="K19" s="79">
        <v>146534</v>
      </c>
      <c r="L19" s="79">
        <v>212094</v>
      </c>
      <c r="M19" s="79">
        <v>195429</v>
      </c>
      <c r="N19" s="80">
        <v>694638</v>
      </c>
      <c r="O19" s="80">
        <v>217019</v>
      </c>
      <c r="P19" s="80" t="s">
        <v>90</v>
      </c>
      <c r="Q19" s="80">
        <v>147717</v>
      </c>
      <c r="R19" s="80">
        <v>102872</v>
      </c>
      <c r="S19" s="80">
        <v>226913</v>
      </c>
      <c r="T19" s="79">
        <v>3676402</v>
      </c>
      <c r="U19" s="79">
        <v>601403</v>
      </c>
      <c r="V19" s="79" t="s">
        <v>90</v>
      </c>
      <c r="W19" s="79">
        <v>164483</v>
      </c>
      <c r="X19" s="79">
        <v>435116</v>
      </c>
      <c r="Y19" s="79">
        <v>2474404</v>
      </c>
      <c r="Z19" s="81">
        <v>3810463</v>
      </c>
      <c r="AA19" s="81">
        <v>618816</v>
      </c>
      <c r="AB19" s="81" t="s">
        <v>90</v>
      </c>
      <c r="AC19" s="81">
        <v>231751</v>
      </c>
      <c r="AD19" s="81">
        <v>1760788</v>
      </c>
      <c r="AE19" s="81">
        <v>1198117</v>
      </c>
      <c r="AF19" s="69">
        <v>3636401</v>
      </c>
      <c r="AG19" s="69">
        <v>623638</v>
      </c>
      <c r="AH19" s="69" t="s">
        <v>179</v>
      </c>
      <c r="AI19" s="69">
        <v>48719</v>
      </c>
      <c r="AJ19" s="69">
        <v>2838977</v>
      </c>
      <c r="AK19" s="69">
        <v>117166</v>
      </c>
    </row>
    <row r="20" spans="1:37" s="19" customFormat="1" ht="62.4">
      <c r="A20" s="28" t="s">
        <v>76</v>
      </c>
      <c r="B20" s="82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80"/>
      <c r="O20" s="80"/>
      <c r="P20" s="80"/>
      <c r="Q20" s="80"/>
      <c r="R20" s="80"/>
      <c r="S20" s="80"/>
      <c r="T20" s="79"/>
      <c r="U20" s="79"/>
      <c r="V20" s="79"/>
      <c r="W20" s="79"/>
      <c r="X20" s="79"/>
      <c r="Y20" s="79"/>
      <c r="Z20" s="81" t="s">
        <v>90</v>
      </c>
      <c r="AA20" s="81" t="s">
        <v>90</v>
      </c>
      <c r="AB20" s="81"/>
      <c r="AC20" s="81" t="s">
        <v>90</v>
      </c>
      <c r="AD20" s="81" t="s">
        <v>90</v>
      </c>
      <c r="AE20" s="81" t="s">
        <v>90</v>
      </c>
      <c r="AF20" s="69" t="s">
        <v>179</v>
      </c>
      <c r="AG20" s="69" t="s">
        <v>179</v>
      </c>
      <c r="AH20" s="69" t="s">
        <v>184</v>
      </c>
      <c r="AI20" s="69" t="s">
        <v>179</v>
      </c>
      <c r="AJ20" s="69" t="s">
        <v>179</v>
      </c>
      <c r="AK20" s="69" t="s">
        <v>179</v>
      </c>
    </row>
    <row r="21" spans="1:37" s="19" customFormat="1">
      <c r="A21" s="28" t="s">
        <v>77</v>
      </c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80"/>
      <c r="O21" s="80"/>
      <c r="P21" s="80"/>
      <c r="Q21" s="80"/>
      <c r="R21" s="80"/>
      <c r="S21" s="80"/>
      <c r="T21" s="79"/>
      <c r="U21" s="79"/>
      <c r="V21" s="79"/>
      <c r="W21" s="79"/>
      <c r="X21" s="79"/>
      <c r="Y21" s="79"/>
      <c r="Z21" s="81"/>
      <c r="AA21" s="81"/>
      <c r="AB21" s="83"/>
      <c r="AC21" s="81"/>
      <c r="AD21" s="81"/>
      <c r="AE21" s="81"/>
      <c r="AF21" s="69"/>
      <c r="AG21" s="69"/>
      <c r="AH21" s="69"/>
      <c r="AI21" s="69"/>
      <c r="AJ21" s="69"/>
      <c r="AK21" s="69"/>
    </row>
    <row r="22" spans="1:37" s="19" customFormat="1" ht="46.8">
      <c r="A22" s="28" t="s">
        <v>78</v>
      </c>
      <c r="B22" s="79">
        <v>656617</v>
      </c>
      <c r="C22" s="79">
        <v>331648</v>
      </c>
      <c r="D22" s="79"/>
      <c r="E22" s="79">
        <v>83121</v>
      </c>
      <c r="F22" s="79">
        <v>138108</v>
      </c>
      <c r="G22" s="79">
        <v>30791</v>
      </c>
      <c r="H22" s="79">
        <v>776471</v>
      </c>
      <c r="I22" s="79">
        <v>406662</v>
      </c>
      <c r="J22" s="79"/>
      <c r="K22" s="79">
        <v>99688</v>
      </c>
      <c r="L22" s="79">
        <v>229347</v>
      </c>
      <c r="M22" s="79">
        <v>35836</v>
      </c>
      <c r="N22" s="80">
        <v>791178</v>
      </c>
      <c r="O22" s="80">
        <v>405296</v>
      </c>
      <c r="P22" s="80"/>
      <c r="Q22" s="80">
        <v>104233</v>
      </c>
      <c r="R22" s="80">
        <v>245173</v>
      </c>
      <c r="S22" s="80">
        <v>35635</v>
      </c>
      <c r="T22" s="79">
        <v>813310</v>
      </c>
      <c r="U22" s="79">
        <v>427546</v>
      </c>
      <c r="V22" s="79"/>
      <c r="W22" s="79">
        <v>100541</v>
      </c>
      <c r="X22" s="79">
        <v>242417</v>
      </c>
      <c r="Y22" s="79">
        <v>41936</v>
      </c>
      <c r="Z22" s="81">
        <v>842029</v>
      </c>
      <c r="AA22" s="81">
        <v>429280</v>
      </c>
      <c r="AB22" s="81"/>
      <c r="AC22" s="81">
        <v>101882</v>
      </c>
      <c r="AD22" s="81">
        <v>260495</v>
      </c>
      <c r="AE22" s="81">
        <v>49646</v>
      </c>
      <c r="AF22" s="69">
        <v>854391</v>
      </c>
      <c r="AG22" s="69">
        <v>449190</v>
      </c>
      <c r="AH22" s="69" t="s">
        <v>184</v>
      </c>
      <c r="AI22" s="69">
        <v>100739</v>
      </c>
      <c r="AJ22" s="69">
        <v>253098</v>
      </c>
      <c r="AK22" s="69">
        <v>50856</v>
      </c>
    </row>
    <row r="23" spans="1:37" s="19" customFormat="1" ht="62.4">
      <c r="A23" s="28" t="s">
        <v>79</v>
      </c>
      <c r="B23" s="79"/>
      <c r="C23" s="79"/>
      <c r="D23" s="79"/>
      <c r="E23" s="79"/>
      <c r="F23" s="79"/>
      <c r="G23" s="79"/>
      <c r="H23" s="79" t="s">
        <v>90</v>
      </c>
      <c r="I23" s="79" t="s">
        <v>90</v>
      </c>
      <c r="J23" s="79"/>
      <c r="K23" s="79" t="s">
        <v>90</v>
      </c>
      <c r="L23" s="79" t="s">
        <v>90</v>
      </c>
      <c r="M23" s="79" t="s">
        <v>90</v>
      </c>
      <c r="N23" s="80"/>
      <c r="O23" s="80"/>
      <c r="P23" s="80"/>
      <c r="Q23" s="80"/>
      <c r="R23" s="80"/>
      <c r="S23" s="80"/>
      <c r="T23" s="79"/>
      <c r="U23" s="79"/>
      <c r="V23" s="79"/>
      <c r="W23" s="79"/>
      <c r="X23" s="79"/>
      <c r="Y23" s="79"/>
      <c r="Z23" s="81" t="s">
        <v>90</v>
      </c>
      <c r="AA23" s="81"/>
      <c r="AB23" s="81"/>
      <c r="AC23" s="81"/>
      <c r="AD23" s="81" t="s">
        <v>90</v>
      </c>
      <c r="AE23" s="81"/>
      <c r="AF23" s="69" t="s">
        <v>179</v>
      </c>
      <c r="AG23" s="69" t="s">
        <v>184</v>
      </c>
      <c r="AH23" s="69" t="s">
        <v>184</v>
      </c>
      <c r="AI23" s="69" t="s">
        <v>184</v>
      </c>
      <c r="AJ23" s="69" t="s">
        <v>179</v>
      </c>
      <c r="AK23" s="69" t="s">
        <v>184</v>
      </c>
    </row>
    <row r="24" spans="1:37" s="19" customFormat="1" ht="31.2">
      <c r="A24" s="28" t="s">
        <v>80</v>
      </c>
      <c r="B24" s="79">
        <v>88634</v>
      </c>
      <c r="C24" s="79" t="s">
        <v>90</v>
      </c>
      <c r="D24" s="79"/>
      <c r="E24" s="79" t="s">
        <v>90</v>
      </c>
      <c r="F24" s="79">
        <v>10387</v>
      </c>
      <c r="G24" s="79">
        <v>13071</v>
      </c>
      <c r="H24" s="79">
        <v>87484</v>
      </c>
      <c r="I24" s="79">
        <v>63626</v>
      </c>
      <c r="J24" s="79"/>
      <c r="K24" s="79" t="s">
        <v>90</v>
      </c>
      <c r="L24" s="79">
        <v>13374</v>
      </c>
      <c r="M24" s="79" t="s">
        <v>90</v>
      </c>
      <c r="N24" s="80" t="s">
        <v>90</v>
      </c>
      <c r="O24" s="80" t="s">
        <v>90</v>
      </c>
      <c r="P24" s="80"/>
      <c r="Q24" s="80" t="s">
        <v>90</v>
      </c>
      <c r="R24" s="80" t="s">
        <v>90</v>
      </c>
      <c r="S24" s="80" t="s">
        <v>90</v>
      </c>
      <c r="T24" s="79" t="s">
        <v>90</v>
      </c>
      <c r="U24" s="79" t="s">
        <v>90</v>
      </c>
      <c r="V24" s="79"/>
      <c r="W24" s="79" t="s">
        <v>90</v>
      </c>
      <c r="X24" s="79" t="s">
        <v>90</v>
      </c>
      <c r="Y24" s="79" t="s">
        <v>90</v>
      </c>
      <c r="Z24" s="81">
        <v>82825</v>
      </c>
      <c r="AA24" s="81">
        <v>58385</v>
      </c>
      <c r="AB24" s="81"/>
      <c r="AC24" s="81" t="s">
        <v>90</v>
      </c>
      <c r="AD24" s="81">
        <v>15482</v>
      </c>
      <c r="AE24" s="81">
        <v>8132</v>
      </c>
      <c r="AF24" s="69">
        <v>83949</v>
      </c>
      <c r="AG24" s="69" t="s">
        <v>179</v>
      </c>
      <c r="AH24" s="69" t="s">
        <v>184</v>
      </c>
      <c r="AI24" s="69" t="s">
        <v>179</v>
      </c>
      <c r="AJ24" s="69">
        <v>14491</v>
      </c>
      <c r="AK24" s="69" t="s">
        <v>179</v>
      </c>
    </row>
  </sheetData>
  <mergeCells count="8">
    <mergeCell ref="AF3:AK3"/>
    <mergeCell ref="Z3:AE3"/>
    <mergeCell ref="N3:S3"/>
    <mergeCell ref="T3:Y3"/>
    <mergeCell ref="A2:Y2"/>
    <mergeCell ref="A3:A4"/>
    <mergeCell ref="B3:G3"/>
    <mergeCell ref="H3:M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3"/>
  <sheetViews>
    <sheetView topLeftCell="A10" zoomScaleNormal="100" workbookViewId="0">
      <selection activeCell="G14" sqref="G14"/>
    </sheetView>
  </sheetViews>
  <sheetFormatPr defaultRowHeight="13.8"/>
  <cols>
    <col min="1" max="1" width="35.6640625" style="19" customWidth="1"/>
    <col min="2" max="5" width="11.44140625" style="19" customWidth="1"/>
    <col min="6" max="7" width="9.5546875" style="19" customWidth="1"/>
    <col min="8" max="8" width="14.109375" style="19" customWidth="1"/>
    <col min="9" max="9" width="14" style="19" customWidth="1"/>
    <col min="10" max="10" width="11.44140625" style="19" customWidth="1"/>
    <col min="11" max="11" width="13.6640625" style="19" customWidth="1"/>
    <col min="12" max="12" width="12.6640625" style="19" customWidth="1"/>
    <col min="13" max="13" width="9.5546875" style="19" customWidth="1"/>
    <col min="14" max="14" width="12.88671875" style="19" customWidth="1"/>
    <col min="15" max="15" width="12.6640625" style="19" customWidth="1"/>
    <col min="16" max="16" width="11.44140625" style="19" customWidth="1"/>
    <col min="17" max="17" width="12.88671875" style="19" customWidth="1"/>
    <col min="18" max="18" width="11.6640625" style="19" customWidth="1"/>
    <col min="19" max="19" width="12" style="19" customWidth="1"/>
    <col min="20" max="20" width="12.6640625" style="19" customWidth="1"/>
    <col min="21" max="21" width="13" style="19" customWidth="1"/>
    <col min="22" max="22" width="11.44140625" style="19" customWidth="1"/>
    <col min="23" max="23" width="13" style="19" customWidth="1"/>
    <col min="24" max="25" width="11.44140625" style="19" customWidth="1"/>
    <col min="26" max="26" width="14.88671875" style="19" customWidth="1"/>
    <col min="27" max="27" width="14" style="19" customWidth="1"/>
    <col min="28" max="28" width="11.44140625" style="19" customWidth="1"/>
    <col min="29" max="29" width="13.88671875" style="19" customWidth="1"/>
    <col min="30" max="30" width="11.44140625" style="19" customWidth="1"/>
    <col min="31" max="31" width="12.5546875" style="19" customWidth="1"/>
    <col min="32" max="32" width="14.109375" style="19" customWidth="1"/>
    <col min="33" max="33" width="13.6640625" style="19" customWidth="1"/>
    <col min="34" max="34" width="11.44140625" style="19" customWidth="1"/>
    <col min="35" max="35" width="13.44140625" style="19" customWidth="1"/>
    <col min="36" max="37" width="11.44140625" style="19" customWidth="1"/>
    <col min="38" max="38" width="15.5546875" style="19" customWidth="1"/>
    <col min="39" max="39" width="14" style="19" customWidth="1"/>
    <col min="40" max="40" width="11.44140625" style="19" customWidth="1"/>
    <col min="41" max="41" width="14.109375" style="19" customWidth="1"/>
    <col min="42" max="42" width="14.44140625" style="19" customWidth="1"/>
    <col min="43" max="43" width="16.33203125" style="19" customWidth="1"/>
    <col min="44" max="44" width="14.6640625" style="19" customWidth="1"/>
    <col min="45" max="45" width="14.33203125" style="19" customWidth="1"/>
    <col min="46" max="46" width="14.44140625" style="19" customWidth="1"/>
    <col min="47" max="47" width="13.88671875" style="19" customWidth="1"/>
    <col min="48" max="48" width="14.33203125" style="19" customWidth="1"/>
    <col min="49" max="49" width="12.33203125" style="19" customWidth="1"/>
    <col min="50" max="50" width="14" style="19" customWidth="1"/>
    <col min="51" max="51" width="13" style="19" customWidth="1"/>
    <col min="52" max="52" width="11.44140625" style="19" bestFit="1" customWidth="1"/>
    <col min="53" max="53" width="14.44140625" style="19" customWidth="1"/>
    <col min="54" max="54" width="14.5546875" style="19" customWidth="1"/>
    <col min="55" max="55" width="15.44140625" style="19" customWidth="1"/>
    <col min="56" max="56" width="13.6640625" style="19" customWidth="1"/>
    <col min="57" max="61" width="12.6640625" style="19" customWidth="1"/>
    <col min="62" max="62" width="14.6640625" style="19" customWidth="1"/>
    <col min="63" max="63" width="12.6640625" style="19" customWidth="1"/>
    <col min="64" max="64" width="11.44140625" style="19" bestFit="1" customWidth="1"/>
    <col min="65" max="66" width="13.44140625" style="19" customWidth="1"/>
    <col min="67" max="67" width="12" style="19" customWidth="1"/>
    <col min="68" max="68" width="14.5546875" style="19" customWidth="1"/>
    <col min="69" max="69" width="13.109375" style="19" customWidth="1"/>
    <col min="70" max="70" width="13.5546875" style="19" customWidth="1"/>
    <col min="71" max="72" width="12.88671875" style="19" customWidth="1"/>
    <col min="73" max="73" width="11.44140625" style="19" bestFit="1" customWidth="1"/>
    <col min="74" max="74" width="14.44140625" style="19" customWidth="1"/>
    <col min="75" max="75" width="12.6640625" style="19" bestFit="1" customWidth="1"/>
    <col min="76" max="76" width="11.44140625" style="19" bestFit="1" customWidth="1"/>
    <col min="77" max="77" width="13.44140625" style="19" customWidth="1"/>
    <col min="78" max="78" width="14.6640625" style="19" customWidth="1"/>
    <col min="79" max="79" width="15" style="19" customWidth="1"/>
    <col min="80" max="16384" width="8.88671875" style="19"/>
  </cols>
  <sheetData>
    <row r="1" spans="1:79" ht="33" customHeight="1">
      <c r="A1" s="39" t="s">
        <v>3</v>
      </c>
    </row>
    <row r="2" spans="1:79" s="6" customFormat="1" ht="24" customHeight="1">
      <c r="A2" s="56" t="s">
        <v>88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</row>
    <row r="3" spans="1:79" s="84" customFormat="1" ht="15.6">
      <c r="A3" s="50"/>
      <c r="B3" s="55" t="s">
        <v>180</v>
      </c>
      <c r="C3" s="55"/>
      <c r="D3" s="55"/>
      <c r="E3" s="55"/>
      <c r="F3" s="55"/>
      <c r="G3" s="55"/>
      <c r="H3" s="55">
        <v>2005</v>
      </c>
      <c r="I3" s="55"/>
      <c r="J3" s="55"/>
      <c r="K3" s="55"/>
      <c r="L3" s="55"/>
      <c r="M3" s="55"/>
      <c r="N3" s="55">
        <v>2006</v>
      </c>
      <c r="O3" s="55"/>
      <c r="P3" s="55"/>
      <c r="Q3" s="55"/>
      <c r="R3" s="55"/>
      <c r="S3" s="55"/>
      <c r="T3" s="55">
        <v>2007</v>
      </c>
      <c r="U3" s="55"/>
      <c r="V3" s="55"/>
      <c r="W3" s="55"/>
      <c r="X3" s="55"/>
      <c r="Y3" s="55"/>
      <c r="Z3" s="55">
        <v>2008</v>
      </c>
      <c r="AA3" s="55"/>
      <c r="AB3" s="55"/>
      <c r="AC3" s="55"/>
      <c r="AD3" s="55"/>
      <c r="AE3" s="55"/>
      <c r="AF3" s="55">
        <v>2009</v>
      </c>
      <c r="AG3" s="55"/>
      <c r="AH3" s="55"/>
      <c r="AI3" s="55"/>
      <c r="AJ3" s="55"/>
      <c r="AK3" s="55"/>
      <c r="AL3" s="55">
        <v>2010</v>
      </c>
      <c r="AM3" s="55"/>
      <c r="AN3" s="55"/>
      <c r="AO3" s="55"/>
      <c r="AP3" s="55"/>
      <c r="AQ3" s="55"/>
      <c r="AR3" s="55">
        <v>2011</v>
      </c>
      <c r="AS3" s="55"/>
      <c r="AT3" s="55"/>
      <c r="AU3" s="55"/>
      <c r="AV3" s="55"/>
      <c r="AW3" s="55"/>
      <c r="AX3" s="55">
        <v>2012</v>
      </c>
      <c r="AY3" s="55"/>
      <c r="AZ3" s="55"/>
      <c r="BA3" s="55"/>
      <c r="BB3" s="55"/>
      <c r="BC3" s="55"/>
      <c r="BD3" s="55">
        <v>2013</v>
      </c>
      <c r="BE3" s="55"/>
      <c r="BF3" s="55"/>
      <c r="BG3" s="55"/>
      <c r="BH3" s="55"/>
      <c r="BI3" s="55"/>
      <c r="BJ3" s="55">
        <v>2014</v>
      </c>
      <c r="BK3" s="55"/>
      <c r="BL3" s="55"/>
      <c r="BM3" s="55"/>
      <c r="BN3" s="55"/>
      <c r="BO3" s="55"/>
      <c r="BP3" s="55">
        <v>2015</v>
      </c>
      <c r="BQ3" s="55"/>
      <c r="BR3" s="55"/>
      <c r="BS3" s="55"/>
      <c r="BT3" s="55"/>
      <c r="BU3" s="55"/>
      <c r="BV3" s="55">
        <v>2016</v>
      </c>
      <c r="BW3" s="55"/>
      <c r="BX3" s="55"/>
      <c r="BY3" s="55"/>
      <c r="BZ3" s="55"/>
      <c r="CA3" s="55"/>
    </row>
    <row r="4" spans="1:79" ht="62.4">
      <c r="A4" s="50"/>
      <c r="B4" s="37" t="s">
        <v>15</v>
      </c>
      <c r="C4" s="37" t="s">
        <v>22</v>
      </c>
      <c r="D4" s="38" t="s">
        <v>84</v>
      </c>
      <c r="E4" s="37" t="s">
        <v>17</v>
      </c>
      <c r="F4" s="37" t="s">
        <v>18</v>
      </c>
      <c r="G4" s="37" t="s">
        <v>19</v>
      </c>
      <c r="H4" s="37" t="s">
        <v>15</v>
      </c>
      <c r="I4" s="37" t="s">
        <v>22</v>
      </c>
      <c r="J4" s="38" t="s">
        <v>84</v>
      </c>
      <c r="K4" s="37" t="s">
        <v>17</v>
      </c>
      <c r="L4" s="37" t="s">
        <v>18</v>
      </c>
      <c r="M4" s="37" t="s">
        <v>19</v>
      </c>
      <c r="N4" s="37" t="s">
        <v>15</v>
      </c>
      <c r="O4" s="37" t="s">
        <v>22</v>
      </c>
      <c r="P4" s="38" t="s">
        <v>84</v>
      </c>
      <c r="Q4" s="37" t="s">
        <v>17</v>
      </c>
      <c r="R4" s="37" t="s">
        <v>18</v>
      </c>
      <c r="S4" s="37" t="s">
        <v>19</v>
      </c>
      <c r="T4" s="37" t="s">
        <v>15</v>
      </c>
      <c r="U4" s="37" t="s">
        <v>22</v>
      </c>
      <c r="V4" s="38" t="s">
        <v>84</v>
      </c>
      <c r="W4" s="37" t="s">
        <v>17</v>
      </c>
      <c r="X4" s="37" t="s">
        <v>18</v>
      </c>
      <c r="Y4" s="37" t="s">
        <v>19</v>
      </c>
      <c r="Z4" s="37" t="s">
        <v>15</v>
      </c>
      <c r="AA4" s="37" t="s">
        <v>22</v>
      </c>
      <c r="AB4" s="38" t="s">
        <v>84</v>
      </c>
      <c r="AC4" s="37" t="s">
        <v>17</v>
      </c>
      <c r="AD4" s="37" t="s">
        <v>18</v>
      </c>
      <c r="AE4" s="37" t="s">
        <v>19</v>
      </c>
      <c r="AF4" s="37" t="s">
        <v>15</v>
      </c>
      <c r="AG4" s="37" t="s">
        <v>22</v>
      </c>
      <c r="AH4" s="38" t="s">
        <v>84</v>
      </c>
      <c r="AI4" s="37" t="s">
        <v>17</v>
      </c>
      <c r="AJ4" s="37" t="s">
        <v>18</v>
      </c>
      <c r="AK4" s="37" t="s">
        <v>19</v>
      </c>
      <c r="AL4" s="37" t="s">
        <v>15</v>
      </c>
      <c r="AM4" s="37" t="s">
        <v>22</v>
      </c>
      <c r="AN4" s="38" t="s">
        <v>84</v>
      </c>
      <c r="AO4" s="37" t="s">
        <v>17</v>
      </c>
      <c r="AP4" s="37" t="s">
        <v>18</v>
      </c>
      <c r="AQ4" s="37" t="s">
        <v>19</v>
      </c>
      <c r="AR4" s="37" t="s">
        <v>15</v>
      </c>
      <c r="AS4" s="37" t="s">
        <v>22</v>
      </c>
      <c r="AT4" s="38" t="s">
        <v>84</v>
      </c>
      <c r="AU4" s="37" t="s">
        <v>17</v>
      </c>
      <c r="AV4" s="37" t="s">
        <v>18</v>
      </c>
      <c r="AW4" s="37" t="s">
        <v>19</v>
      </c>
      <c r="AX4" s="41" t="s">
        <v>15</v>
      </c>
      <c r="AY4" s="41" t="s">
        <v>22</v>
      </c>
      <c r="AZ4" s="34" t="s">
        <v>84</v>
      </c>
      <c r="BA4" s="41" t="s">
        <v>17</v>
      </c>
      <c r="BB4" s="41" t="s">
        <v>18</v>
      </c>
      <c r="BC4" s="41" t="s">
        <v>19</v>
      </c>
      <c r="BD4" s="37" t="s">
        <v>15</v>
      </c>
      <c r="BE4" s="37" t="s">
        <v>22</v>
      </c>
      <c r="BF4" s="38" t="s">
        <v>84</v>
      </c>
      <c r="BG4" s="37" t="s">
        <v>17</v>
      </c>
      <c r="BH4" s="37" t="s">
        <v>18</v>
      </c>
      <c r="BI4" s="37" t="s">
        <v>19</v>
      </c>
      <c r="BJ4" s="37" t="s">
        <v>15</v>
      </c>
      <c r="BK4" s="37" t="s">
        <v>22</v>
      </c>
      <c r="BL4" s="38" t="s">
        <v>84</v>
      </c>
      <c r="BM4" s="37" t="s">
        <v>17</v>
      </c>
      <c r="BN4" s="37" t="s">
        <v>18</v>
      </c>
      <c r="BO4" s="37" t="s">
        <v>19</v>
      </c>
      <c r="BP4" s="37" t="s">
        <v>15</v>
      </c>
      <c r="BQ4" s="37" t="s">
        <v>22</v>
      </c>
      <c r="BR4" s="38" t="s">
        <v>84</v>
      </c>
      <c r="BS4" s="37" t="s">
        <v>17</v>
      </c>
      <c r="BT4" s="37" t="s">
        <v>18</v>
      </c>
      <c r="BU4" s="37" t="s">
        <v>19</v>
      </c>
      <c r="BV4" s="37" t="s">
        <v>15</v>
      </c>
      <c r="BW4" s="37" t="s">
        <v>22</v>
      </c>
      <c r="BX4" s="38" t="s">
        <v>84</v>
      </c>
      <c r="BY4" s="37" t="s">
        <v>17</v>
      </c>
      <c r="BZ4" s="37" t="s">
        <v>18</v>
      </c>
      <c r="CA4" s="37" t="s">
        <v>19</v>
      </c>
    </row>
    <row r="5" spans="1:79" s="76" customFormat="1" ht="15.6">
      <c r="A5" s="24" t="s">
        <v>1</v>
      </c>
      <c r="B5" s="77">
        <v>66480</v>
      </c>
      <c r="C5" s="77">
        <v>26687</v>
      </c>
      <c r="D5" s="77">
        <v>4701</v>
      </c>
      <c r="E5" s="77">
        <v>34692</v>
      </c>
      <c r="F5" s="77">
        <v>3388</v>
      </c>
      <c r="G5" s="77">
        <v>886</v>
      </c>
      <c r="H5" s="85">
        <v>58866155</v>
      </c>
      <c r="I5" s="85">
        <v>23939705</v>
      </c>
      <c r="J5" s="85">
        <v>2951132</v>
      </c>
      <c r="K5" s="85">
        <v>29258186</v>
      </c>
      <c r="L5" s="85">
        <v>3809846</v>
      </c>
      <c r="M5" s="85">
        <v>912983</v>
      </c>
      <c r="N5" s="85">
        <v>60958351</v>
      </c>
      <c r="O5" s="85">
        <v>24074501</v>
      </c>
      <c r="P5" s="85">
        <v>2143310</v>
      </c>
      <c r="Q5" s="85">
        <v>29849318</v>
      </c>
      <c r="R5" s="85">
        <v>4702472</v>
      </c>
      <c r="S5" s="85">
        <v>1240279</v>
      </c>
      <c r="T5" s="85">
        <v>99455402</v>
      </c>
      <c r="U5" s="85">
        <v>40681486</v>
      </c>
      <c r="V5" s="85">
        <v>3756725</v>
      </c>
      <c r="W5" s="85">
        <v>48976398</v>
      </c>
      <c r="X5" s="85">
        <v>6591335</v>
      </c>
      <c r="Y5" s="85">
        <v>1704583</v>
      </c>
      <c r="Z5" s="85">
        <v>110974048</v>
      </c>
      <c r="AA5" s="85">
        <v>41948933</v>
      </c>
      <c r="AB5" s="85">
        <v>4414255</v>
      </c>
      <c r="AC5" s="85">
        <v>56874963</v>
      </c>
      <c r="AD5" s="85">
        <v>8489616</v>
      </c>
      <c r="AE5" s="85">
        <v>1899605</v>
      </c>
      <c r="AF5" s="85">
        <v>117879144</v>
      </c>
      <c r="AG5" s="85">
        <v>46302823</v>
      </c>
      <c r="AH5" s="85">
        <v>5066837</v>
      </c>
      <c r="AI5" s="85">
        <v>59388750</v>
      </c>
      <c r="AJ5" s="85">
        <v>8878966</v>
      </c>
      <c r="AK5" s="85">
        <v>2091514</v>
      </c>
      <c r="AL5" s="85">
        <v>125682793</v>
      </c>
      <c r="AM5" s="85">
        <v>48872158</v>
      </c>
      <c r="AN5" s="85">
        <v>5511572</v>
      </c>
      <c r="AO5" s="85">
        <v>62999030</v>
      </c>
      <c r="AP5" s="85">
        <v>10137154</v>
      </c>
      <c r="AQ5" s="85">
        <v>2280544</v>
      </c>
      <c r="AR5" s="85">
        <v>129187267</v>
      </c>
      <c r="AS5" s="85">
        <v>49887897</v>
      </c>
      <c r="AT5" s="85">
        <v>5444249</v>
      </c>
      <c r="AU5" s="85">
        <v>64534757</v>
      </c>
      <c r="AV5" s="85">
        <v>10829100</v>
      </c>
      <c r="AW5" s="85">
        <v>2383884</v>
      </c>
      <c r="AX5" s="85">
        <f>'[1]Таблица 1'!$H$10</f>
        <v>150738709</v>
      </c>
      <c r="AY5" s="85">
        <f>'[1]Таблица 1'!$H$11</f>
        <v>54058810</v>
      </c>
      <c r="AZ5" s="85">
        <f>'[1]Таблица 1'!$H$12</f>
        <v>7801167</v>
      </c>
      <c r="BA5" s="85">
        <f>'[1]Таблица 1'!$H$13</f>
        <v>78778057</v>
      </c>
      <c r="BB5" s="85">
        <f>'[1]Таблица 1'!$H$15</f>
        <v>13354660</v>
      </c>
      <c r="BC5" s="85">
        <f>'[1]Таблица 1'!$H$19</f>
        <v>2791999</v>
      </c>
      <c r="BD5" s="85">
        <v>164957290</v>
      </c>
      <c r="BE5" s="85">
        <v>55530997</v>
      </c>
      <c r="BF5" s="85">
        <v>7800173</v>
      </c>
      <c r="BG5" s="85">
        <v>89436039</v>
      </c>
      <c r="BH5" s="85">
        <v>14719071</v>
      </c>
      <c r="BI5" s="85">
        <v>3019829</v>
      </c>
      <c r="BJ5" s="85">
        <v>168490742</v>
      </c>
      <c r="BK5" s="85">
        <v>57606260</v>
      </c>
      <c r="BL5" s="85">
        <v>8185634</v>
      </c>
      <c r="BM5" s="85">
        <v>90536679</v>
      </c>
      <c r="BN5" s="85">
        <v>15646259</v>
      </c>
      <c r="BO5" s="85">
        <v>3224700</v>
      </c>
      <c r="BP5" s="85">
        <v>178279652</v>
      </c>
      <c r="BQ5" s="85">
        <v>61939709</v>
      </c>
      <c r="BR5" s="85">
        <v>8865518</v>
      </c>
      <c r="BS5" s="85">
        <v>95189183</v>
      </c>
      <c r="BT5" s="85">
        <v>16122319</v>
      </c>
      <c r="BU5" s="85">
        <v>3395350</v>
      </c>
      <c r="BV5" s="86">
        <v>184414121</v>
      </c>
      <c r="BW5" s="86">
        <v>62856295</v>
      </c>
      <c r="BX5" s="86">
        <v>9271745</v>
      </c>
      <c r="BY5" s="86">
        <v>99143841</v>
      </c>
      <c r="BZ5" s="86">
        <v>17113380</v>
      </c>
      <c r="CA5" s="86">
        <v>3529107</v>
      </c>
    </row>
    <row r="6" spans="1:79" ht="31.2">
      <c r="A6" s="36" t="s">
        <v>23</v>
      </c>
      <c r="B6" s="87">
        <v>796</v>
      </c>
      <c r="C6" s="87">
        <v>481</v>
      </c>
      <c r="D6" s="87">
        <v>101</v>
      </c>
      <c r="E6" s="87">
        <v>50</v>
      </c>
      <c r="F6" s="87">
        <v>129</v>
      </c>
      <c r="G6" s="87">
        <v>76</v>
      </c>
      <c r="H6" s="87">
        <v>1303597</v>
      </c>
      <c r="I6" s="87">
        <v>444110</v>
      </c>
      <c r="J6" s="87">
        <v>74843</v>
      </c>
      <c r="K6" s="87">
        <v>616326</v>
      </c>
      <c r="L6" s="87">
        <v>154522</v>
      </c>
      <c r="M6" s="87">
        <v>73872</v>
      </c>
      <c r="N6" s="87">
        <v>1200831</v>
      </c>
      <c r="O6" s="87">
        <v>373427</v>
      </c>
      <c r="P6" s="87">
        <v>81580</v>
      </c>
      <c r="Q6" s="87">
        <v>609168</v>
      </c>
      <c r="R6" s="87">
        <v>137622</v>
      </c>
      <c r="S6" s="87">
        <v>70793</v>
      </c>
      <c r="T6" s="87">
        <v>1850784</v>
      </c>
      <c r="U6" s="87">
        <v>540609</v>
      </c>
      <c r="V6" s="87">
        <v>63451</v>
      </c>
      <c r="W6" s="87">
        <v>1016118</v>
      </c>
      <c r="X6" s="87">
        <v>190247</v>
      </c>
      <c r="Y6" s="87">
        <v>93470</v>
      </c>
      <c r="Z6" s="87">
        <v>1866030</v>
      </c>
      <c r="AA6" s="87">
        <v>549016</v>
      </c>
      <c r="AB6" s="87">
        <v>46779</v>
      </c>
      <c r="AC6" s="87">
        <v>1016213</v>
      </c>
      <c r="AD6" s="87">
        <v>199635</v>
      </c>
      <c r="AE6" s="87">
        <v>91695</v>
      </c>
      <c r="AF6" s="87">
        <v>1461741</v>
      </c>
      <c r="AG6" s="87">
        <v>274599</v>
      </c>
      <c r="AH6" s="87">
        <v>11364</v>
      </c>
      <c r="AI6" s="87">
        <v>1017115</v>
      </c>
      <c r="AJ6" s="87">
        <v>108694</v>
      </c>
      <c r="AK6" s="87">
        <v>58141</v>
      </c>
      <c r="AL6" s="75">
        <v>1380743</v>
      </c>
      <c r="AM6" s="75">
        <v>282463</v>
      </c>
      <c r="AN6" s="75">
        <v>12249</v>
      </c>
      <c r="AO6" s="75">
        <v>932787</v>
      </c>
      <c r="AP6" s="75">
        <v>104554</v>
      </c>
      <c r="AQ6" s="75">
        <v>58802</v>
      </c>
      <c r="AR6" s="87">
        <v>1400646</v>
      </c>
      <c r="AS6" s="87">
        <v>271259</v>
      </c>
      <c r="AT6" s="87">
        <v>10230</v>
      </c>
      <c r="AU6" s="87">
        <v>958137</v>
      </c>
      <c r="AV6" s="87">
        <v>109974</v>
      </c>
      <c r="AW6" s="87">
        <v>58787</v>
      </c>
      <c r="AX6" s="88">
        <v>1469430</v>
      </c>
      <c r="AY6" s="88">
        <v>269716</v>
      </c>
      <c r="AZ6" s="88">
        <v>9755</v>
      </c>
      <c r="BA6" s="88">
        <v>1003957</v>
      </c>
      <c r="BB6" s="88">
        <v>120497</v>
      </c>
      <c r="BC6" s="88">
        <v>58958</v>
      </c>
      <c r="BD6" s="87">
        <v>1465697</v>
      </c>
      <c r="BE6" s="87">
        <v>263249</v>
      </c>
      <c r="BF6" s="87">
        <v>7886</v>
      </c>
      <c r="BG6" s="87">
        <v>1006189</v>
      </c>
      <c r="BH6" s="87">
        <v>128507</v>
      </c>
      <c r="BI6" s="87">
        <v>65036</v>
      </c>
      <c r="BJ6" s="87">
        <v>1663590</v>
      </c>
      <c r="BK6" s="87">
        <v>295698</v>
      </c>
      <c r="BL6" s="87">
        <v>8896</v>
      </c>
      <c r="BM6" s="87">
        <v>1016968</v>
      </c>
      <c r="BN6" s="87">
        <v>266470</v>
      </c>
      <c r="BO6" s="87">
        <v>81378</v>
      </c>
      <c r="BP6" s="87">
        <v>1665367</v>
      </c>
      <c r="BQ6" s="87">
        <v>292133</v>
      </c>
      <c r="BR6" s="87">
        <v>5554</v>
      </c>
      <c r="BS6" s="87">
        <v>1016958</v>
      </c>
      <c r="BT6" s="87">
        <v>273388</v>
      </c>
      <c r="BU6" s="87">
        <v>79479</v>
      </c>
      <c r="BV6" s="69">
        <v>1717295</v>
      </c>
      <c r="BW6" s="69">
        <v>290774</v>
      </c>
      <c r="BX6" s="69">
        <v>5256</v>
      </c>
      <c r="BY6" s="69">
        <v>1047217</v>
      </c>
      <c r="BZ6" s="69">
        <v>266494</v>
      </c>
      <c r="CA6" s="69">
        <v>108730</v>
      </c>
    </row>
    <row r="7" spans="1:79" ht="31.2">
      <c r="A7" s="36" t="s">
        <v>24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8"/>
      <c r="AY7" s="88"/>
      <c r="AZ7" s="88"/>
      <c r="BA7" s="88"/>
      <c r="BB7" s="88"/>
      <c r="BC7" s="88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</row>
    <row r="8" spans="1:79" ht="31.2">
      <c r="A8" s="36" t="s">
        <v>25</v>
      </c>
      <c r="B8" s="87"/>
      <c r="C8" s="87"/>
      <c r="D8" s="89"/>
      <c r="E8" s="87"/>
      <c r="F8" s="87"/>
      <c r="G8" s="87"/>
      <c r="H8" s="87"/>
      <c r="I8" s="87"/>
      <c r="J8" s="89"/>
      <c r="K8" s="87"/>
      <c r="L8" s="87"/>
      <c r="M8" s="87"/>
      <c r="N8" s="87"/>
      <c r="O8" s="87"/>
      <c r="P8" s="89"/>
      <c r="Q8" s="87"/>
      <c r="R8" s="87"/>
      <c r="S8" s="87"/>
      <c r="T8" s="87"/>
      <c r="U8" s="87"/>
      <c r="V8" s="89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9"/>
      <c r="AU8" s="87"/>
      <c r="AV8" s="87"/>
      <c r="AW8" s="87"/>
      <c r="AX8" s="88"/>
      <c r="AY8" s="88"/>
      <c r="AZ8" s="88"/>
      <c r="BA8" s="88"/>
      <c r="BB8" s="88"/>
      <c r="BC8" s="88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90"/>
      <c r="BY8" s="87"/>
      <c r="BZ8" s="87"/>
      <c r="CA8" s="87"/>
    </row>
    <row r="9" spans="1:79" ht="31.2">
      <c r="A9" s="36" t="s">
        <v>26</v>
      </c>
      <c r="B9" s="87">
        <v>4</v>
      </c>
      <c r="C9" s="87">
        <v>1</v>
      </c>
      <c r="D9" s="87">
        <v>1</v>
      </c>
      <c r="E9" s="87"/>
      <c r="F9" s="87">
        <v>1</v>
      </c>
      <c r="G9" s="87">
        <v>2</v>
      </c>
      <c r="H9" s="87">
        <v>10430</v>
      </c>
      <c r="I9" s="87">
        <v>5914</v>
      </c>
      <c r="J9" s="87">
        <v>535</v>
      </c>
      <c r="K9" s="87">
        <v>254</v>
      </c>
      <c r="L9" s="87">
        <v>2405</v>
      </c>
      <c r="M9" s="87">
        <v>1415</v>
      </c>
      <c r="N9" s="87">
        <v>10270</v>
      </c>
      <c r="O9" s="87">
        <v>5742</v>
      </c>
      <c r="P9" s="87">
        <v>535</v>
      </c>
      <c r="Q9" s="87">
        <v>230</v>
      </c>
      <c r="R9" s="87">
        <v>2574</v>
      </c>
      <c r="S9" s="87">
        <v>1593</v>
      </c>
      <c r="T9" s="87">
        <v>44032</v>
      </c>
      <c r="U9" s="87">
        <v>24240</v>
      </c>
      <c r="V9" s="87">
        <v>0</v>
      </c>
      <c r="W9" s="87">
        <v>535</v>
      </c>
      <c r="X9" s="87">
        <v>11872</v>
      </c>
      <c r="Y9" s="87">
        <v>6606</v>
      </c>
      <c r="Z9" s="87">
        <v>23533</v>
      </c>
      <c r="AA9" s="87">
        <v>9824</v>
      </c>
      <c r="AB9" s="87"/>
      <c r="AC9" s="87">
        <v>663</v>
      </c>
      <c r="AD9" s="87">
        <v>9396</v>
      </c>
      <c r="AE9" s="87">
        <v>3158</v>
      </c>
      <c r="AF9" s="87">
        <v>25211</v>
      </c>
      <c r="AG9" s="87">
        <v>10135</v>
      </c>
      <c r="AH9" s="87"/>
      <c r="AI9" s="87">
        <v>788</v>
      </c>
      <c r="AJ9" s="87">
        <v>9226</v>
      </c>
      <c r="AK9" s="87">
        <v>4315</v>
      </c>
      <c r="AL9" s="87" t="s">
        <v>90</v>
      </c>
      <c r="AM9" s="87" t="s">
        <v>90</v>
      </c>
      <c r="AN9" s="87" t="s">
        <v>90</v>
      </c>
      <c r="AO9" s="87" t="s">
        <v>90</v>
      </c>
      <c r="AP9" s="87" t="s">
        <v>90</v>
      </c>
      <c r="AQ9" s="87" t="s">
        <v>90</v>
      </c>
      <c r="AR9" s="87">
        <v>29671</v>
      </c>
      <c r="AS9" s="87" t="s">
        <v>90</v>
      </c>
      <c r="AT9" s="87" t="s">
        <v>90</v>
      </c>
      <c r="AU9" s="87">
        <v>720</v>
      </c>
      <c r="AV9" s="87" t="s">
        <v>90</v>
      </c>
      <c r="AW9" s="87" t="s">
        <v>90</v>
      </c>
      <c r="AX9" s="88">
        <v>31005</v>
      </c>
      <c r="AY9" s="88" t="s">
        <v>90</v>
      </c>
      <c r="AZ9" s="88" t="s">
        <v>90</v>
      </c>
      <c r="BA9" s="88">
        <v>711</v>
      </c>
      <c r="BB9" s="88" t="s">
        <v>90</v>
      </c>
      <c r="BC9" s="88" t="s">
        <v>90</v>
      </c>
      <c r="BD9" s="69" t="s">
        <v>90</v>
      </c>
      <c r="BE9" s="69" t="s">
        <v>90</v>
      </c>
      <c r="BF9" s="69" t="s">
        <v>90</v>
      </c>
      <c r="BG9" s="69" t="s">
        <v>90</v>
      </c>
      <c r="BH9" s="69" t="s">
        <v>90</v>
      </c>
      <c r="BI9" s="69" t="s">
        <v>90</v>
      </c>
      <c r="BJ9" s="69" t="s">
        <v>90</v>
      </c>
      <c r="BK9" s="69" t="s">
        <v>90</v>
      </c>
      <c r="BL9" s="69" t="s">
        <v>90</v>
      </c>
      <c r="BM9" s="69" t="s">
        <v>90</v>
      </c>
      <c r="BN9" s="69" t="s">
        <v>90</v>
      </c>
      <c r="BO9" s="69" t="s">
        <v>90</v>
      </c>
      <c r="BP9" s="87">
        <v>46941</v>
      </c>
      <c r="BQ9" s="87" t="s">
        <v>90</v>
      </c>
      <c r="BR9" s="69" t="s">
        <v>90</v>
      </c>
      <c r="BS9" s="87">
        <v>901</v>
      </c>
      <c r="BT9" s="87">
        <v>16112</v>
      </c>
      <c r="BU9" s="87" t="s">
        <v>90</v>
      </c>
      <c r="BV9" s="69">
        <v>68589</v>
      </c>
      <c r="BW9" s="69">
        <v>21776</v>
      </c>
      <c r="BX9" s="69" t="s">
        <v>90</v>
      </c>
      <c r="BY9" s="69">
        <v>901</v>
      </c>
      <c r="BZ9" s="69">
        <v>37561</v>
      </c>
      <c r="CA9" s="69" t="s">
        <v>90</v>
      </c>
    </row>
    <row r="10" spans="1:79" ht="46.8">
      <c r="A10" s="36" t="s">
        <v>27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>
        <v>49298</v>
      </c>
      <c r="O10" s="87">
        <v>15904</v>
      </c>
      <c r="P10" s="87"/>
      <c r="Q10" s="87">
        <v>12539</v>
      </c>
      <c r="R10" s="87">
        <v>19705</v>
      </c>
      <c r="S10" s="87">
        <v>1070</v>
      </c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 t="s">
        <v>90</v>
      </c>
      <c r="AM10" s="87" t="s">
        <v>90</v>
      </c>
      <c r="AN10" s="87" t="s">
        <v>90</v>
      </c>
      <c r="AO10" s="87"/>
      <c r="AP10" s="87" t="s">
        <v>90</v>
      </c>
      <c r="AQ10" s="87" t="s">
        <v>90</v>
      </c>
      <c r="AR10" s="87" t="s">
        <v>90</v>
      </c>
      <c r="AS10" s="87" t="s">
        <v>90</v>
      </c>
      <c r="AT10" s="87" t="s">
        <v>90</v>
      </c>
      <c r="AU10" s="87" t="s">
        <v>90</v>
      </c>
      <c r="AV10" s="87" t="s">
        <v>90</v>
      </c>
      <c r="AW10" s="87" t="s">
        <v>90</v>
      </c>
      <c r="AX10" s="91" t="s">
        <v>90</v>
      </c>
      <c r="AY10" s="91" t="s">
        <v>90</v>
      </c>
      <c r="AZ10" s="91" t="s">
        <v>90</v>
      </c>
      <c r="BA10" s="91" t="s">
        <v>90</v>
      </c>
      <c r="BB10" s="91" t="s">
        <v>90</v>
      </c>
      <c r="BC10" s="91" t="s">
        <v>90</v>
      </c>
      <c r="BD10" s="69" t="s">
        <v>90</v>
      </c>
      <c r="BE10" s="69" t="s">
        <v>90</v>
      </c>
      <c r="BF10" s="69" t="s">
        <v>90</v>
      </c>
      <c r="BG10" s="69" t="s">
        <v>90</v>
      </c>
      <c r="BH10" s="69" t="s">
        <v>90</v>
      </c>
      <c r="BI10" s="69" t="s">
        <v>90</v>
      </c>
      <c r="BJ10" s="69" t="s">
        <v>90</v>
      </c>
      <c r="BK10" s="69" t="s">
        <v>90</v>
      </c>
      <c r="BL10" s="69" t="s">
        <v>90</v>
      </c>
      <c r="BM10" s="69" t="s">
        <v>90</v>
      </c>
      <c r="BN10" s="69" t="s">
        <v>90</v>
      </c>
      <c r="BO10" s="69" t="s">
        <v>90</v>
      </c>
      <c r="BP10" s="69" t="s">
        <v>90</v>
      </c>
      <c r="BQ10" s="69" t="s">
        <v>90</v>
      </c>
      <c r="BR10" s="69" t="s">
        <v>90</v>
      </c>
      <c r="BS10" s="69" t="s">
        <v>90</v>
      </c>
      <c r="BT10" s="69" t="s">
        <v>90</v>
      </c>
      <c r="BU10" s="69" t="s">
        <v>90</v>
      </c>
      <c r="BV10" s="69" t="s">
        <v>90</v>
      </c>
      <c r="BW10" s="69" t="s">
        <v>90</v>
      </c>
      <c r="BX10" s="69" t="s">
        <v>90</v>
      </c>
      <c r="BY10" s="69" t="s">
        <v>90</v>
      </c>
      <c r="BZ10" s="69" t="s">
        <v>90</v>
      </c>
      <c r="CA10" s="69" t="s">
        <v>90</v>
      </c>
    </row>
    <row r="11" spans="1:79" ht="15.6">
      <c r="A11" s="36" t="s">
        <v>28</v>
      </c>
      <c r="B11" s="87"/>
      <c r="C11" s="87"/>
      <c r="D11" s="87"/>
      <c r="E11" s="87"/>
      <c r="F11" s="87"/>
      <c r="G11" s="87"/>
      <c r="H11" s="87">
        <v>2339</v>
      </c>
      <c r="I11" s="87">
        <v>826</v>
      </c>
      <c r="J11" s="87"/>
      <c r="K11" s="87"/>
      <c r="L11" s="87">
        <v>839</v>
      </c>
      <c r="M11" s="87">
        <v>586</v>
      </c>
      <c r="N11" s="87">
        <v>996513</v>
      </c>
      <c r="O11" s="87">
        <v>744</v>
      </c>
      <c r="P11" s="87"/>
      <c r="Q11" s="87">
        <v>994238</v>
      </c>
      <c r="R11" s="87">
        <v>807</v>
      </c>
      <c r="S11" s="87">
        <v>644</v>
      </c>
      <c r="T11" s="87">
        <v>1691464</v>
      </c>
      <c r="U11" s="87">
        <v>744</v>
      </c>
      <c r="V11" s="87"/>
      <c r="W11" s="87">
        <v>1686324</v>
      </c>
      <c r="X11" s="87">
        <v>979</v>
      </c>
      <c r="Y11" s="87">
        <v>3269</v>
      </c>
      <c r="Z11" s="87">
        <v>1838927</v>
      </c>
      <c r="AA11" s="87">
        <v>796</v>
      </c>
      <c r="AB11" s="87"/>
      <c r="AC11" s="87">
        <v>1836374</v>
      </c>
      <c r="AD11" s="87">
        <v>1148</v>
      </c>
      <c r="AE11" s="87">
        <v>521</v>
      </c>
      <c r="AF11" s="87">
        <v>1445043</v>
      </c>
      <c r="AG11" s="87">
        <v>1115</v>
      </c>
      <c r="AH11" s="87"/>
      <c r="AI11" s="87">
        <v>1442687</v>
      </c>
      <c r="AJ11" s="87">
        <v>720</v>
      </c>
      <c r="AK11" s="87">
        <v>521</v>
      </c>
      <c r="AL11" s="87" t="s">
        <v>90</v>
      </c>
      <c r="AM11" s="87"/>
      <c r="AN11" s="87"/>
      <c r="AO11" s="87" t="s">
        <v>90</v>
      </c>
      <c r="AP11" s="87"/>
      <c r="AQ11" s="87"/>
      <c r="AR11" s="87" t="s">
        <v>90</v>
      </c>
      <c r="AS11" s="87"/>
      <c r="AT11" s="87"/>
      <c r="AU11" s="87" t="s">
        <v>90</v>
      </c>
      <c r="AV11" s="87"/>
      <c r="AW11" s="87"/>
      <c r="AX11" s="91" t="s">
        <v>90</v>
      </c>
      <c r="AY11" s="88"/>
      <c r="AZ11" s="88"/>
      <c r="BA11" s="91" t="s">
        <v>90</v>
      </c>
      <c r="BB11" s="88"/>
      <c r="BC11" s="88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69" t="s">
        <v>90</v>
      </c>
      <c r="BQ11" s="87"/>
      <c r="BR11" s="87"/>
      <c r="BS11" s="87"/>
      <c r="BT11" s="69" t="s">
        <v>90</v>
      </c>
      <c r="BU11" s="87"/>
      <c r="BV11" s="69" t="s">
        <v>90</v>
      </c>
      <c r="BW11" s="69" t="s">
        <v>90</v>
      </c>
      <c r="BX11" s="87"/>
      <c r="BY11" s="87"/>
      <c r="BZ11" s="69" t="s">
        <v>90</v>
      </c>
      <c r="CA11" s="87"/>
    </row>
    <row r="12" spans="1:79" ht="78">
      <c r="A12" s="36" t="s">
        <v>29</v>
      </c>
      <c r="B12" s="87">
        <v>619</v>
      </c>
      <c r="C12" s="87">
        <v>425</v>
      </c>
      <c r="D12" s="87">
        <v>6</v>
      </c>
      <c r="E12" s="87">
        <v>21</v>
      </c>
      <c r="F12" s="87">
        <v>109</v>
      </c>
      <c r="G12" s="87">
        <v>56</v>
      </c>
      <c r="H12" s="87">
        <v>628240</v>
      </c>
      <c r="I12" s="87">
        <v>418957</v>
      </c>
      <c r="J12" s="87">
        <v>4095</v>
      </c>
      <c r="K12" s="87">
        <v>22321</v>
      </c>
      <c r="L12" s="87">
        <v>121630</v>
      </c>
      <c r="M12" s="87">
        <v>54358</v>
      </c>
      <c r="N12" s="87">
        <v>611329</v>
      </c>
      <c r="O12" s="87">
        <v>367819</v>
      </c>
      <c r="P12" s="87">
        <v>2560</v>
      </c>
      <c r="Q12" s="87">
        <v>22232</v>
      </c>
      <c r="R12" s="87">
        <v>143750</v>
      </c>
      <c r="S12" s="87">
        <v>62846</v>
      </c>
      <c r="T12" s="87">
        <v>674105</v>
      </c>
      <c r="U12" s="87">
        <v>395170</v>
      </c>
      <c r="V12" s="87">
        <v>15833</v>
      </c>
      <c r="W12" s="87">
        <v>25380</v>
      </c>
      <c r="X12" s="87">
        <v>168063</v>
      </c>
      <c r="Y12" s="87">
        <v>68640</v>
      </c>
      <c r="Z12" s="87">
        <v>736288</v>
      </c>
      <c r="AA12" s="87">
        <v>422084</v>
      </c>
      <c r="AB12" s="87">
        <v>2362</v>
      </c>
      <c r="AC12" s="87">
        <v>28655</v>
      </c>
      <c r="AD12" s="87">
        <v>188391</v>
      </c>
      <c r="AE12" s="87">
        <v>78963</v>
      </c>
      <c r="AF12" s="87">
        <v>774774</v>
      </c>
      <c r="AG12" s="87">
        <v>449396</v>
      </c>
      <c r="AH12" s="87">
        <v>2231</v>
      </c>
      <c r="AI12" s="87">
        <v>31240</v>
      </c>
      <c r="AJ12" s="87">
        <v>195177</v>
      </c>
      <c r="AK12" s="87">
        <v>82820</v>
      </c>
      <c r="AL12" s="87">
        <v>563744</v>
      </c>
      <c r="AM12" s="87">
        <v>317969</v>
      </c>
      <c r="AN12" s="87">
        <v>1106</v>
      </c>
      <c r="AO12" s="87">
        <v>28073</v>
      </c>
      <c r="AP12" s="87">
        <v>145387</v>
      </c>
      <c r="AQ12" s="87">
        <v>65413</v>
      </c>
      <c r="AR12" s="87">
        <v>579253</v>
      </c>
      <c r="AS12" s="87">
        <v>323235</v>
      </c>
      <c r="AT12" s="87">
        <v>2160</v>
      </c>
      <c r="AU12" s="87">
        <v>29916</v>
      </c>
      <c r="AV12" s="87">
        <v>150485</v>
      </c>
      <c r="AW12" s="87">
        <v>68245</v>
      </c>
      <c r="AX12" s="88">
        <v>702195</v>
      </c>
      <c r="AY12" s="88">
        <v>402321</v>
      </c>
      <c r="AZ12" s="88">
        <v>2160</v>
      </c>
      <c r="BA12" s="88">
        <v>33082</v>
      </c>
      <c r="BB12" s="88">
        <v>176863</v>
      </c>
      <c r="BC12" s="88">
        <v>82369</v>
      </c>
      <c r="BD12" s="87">
        <v>759604</v>
      </c>
      <c r="BE12" s="87">
        <v>433490</v>
      </c>
      <c r="BF12" s="87">
        <v>1156</v>
      </c>
      <c r="BG12" s="87">
        <v>34033</v>
      </c>
      <c r="BH12" s="87">
        <v>191581</v>
      </c>
      <c r="BI12" s="87">
        <v>89075</v>
      </c>
      <c r="BJ12" s="87">
        <v>897019</v>
      </c>
      <c r="BK12" s="87">
        <v>523191</v>
      </c>
      <c r="BL12" s="87">
        <v>8602</v>
      </c>
      <c r="BM12" s="87">
        <v>38278</v>
      </c>
      <c r="BN12" s="87">
        <v>221916</v>
      </c>
      <c r="BO12" s="87">
        <v>100441</v>
      </c>
      <c r="BP12" s="87">
        <v>923313</v>
      </c>
      <c r="BQ12" s="87">
        <v>552051</v>
      </c>
      <c r="BR12" s="69" t="s">
        <v>90</v>
      </c>
      <c r="BS12" s="87">
        <v>40788</v>
      </c>
      <c r="BT12" s="87">
        <v>224030</v>
      </c>
      <c r="BU12" s="87">
        <v>92179</v>
      </c>
      <c r="BV12" s="87">
        <v>967633</v>
      </c>
      <c r="BW12" s="87">
        <v>575102</v>
      </c>
      <c r="BX12" s="69" t="s">
        <v>90</v>
      </c>
      <c r="BY12" s="87">
        <v>41997</v>
      </c>
      <c r="BZ12" s="87">
        <v>240874</v>
      </c>
      <c r="CA12" s="87">
        <v>94594</v>
      </c>
    </row>
    <row r="13" spans="1:79" ht="15.6">
      <c r="A13" s="36" t="s">
        <v>30</v>
      </c>
      <c r="B13" s="87">
        <v>81</v>
      </c>
      <c r="C13" s="87">
        <v>35</v>
      </c>
      <c r="D13" s="87"/>
      <c r="E13" s="87">
        <v>21</v>
      </c>
      <c r="F13" s="87">
        <v>5</v>
      </c>
      <c r="G13" s="87">
        <v>2</v>
      </c>
      <c r="H13" s="87">
        <v>77994</v>
      </c>
      <c r="I13" s="87">
        <v>31768</v>
      </c>
      <c r="J13" s="87"/>
      <c r="K13" s="87">
        <v>21091</v>
      </c>
      <c r="L13" s="87">
        <v>5001</v>
      </c>
      <c r="M13" s="87">
        <v>2240</v>
      </c>
      <c r="N13" s="87">
        <v>84251</v>
      </c>
      <c r="O13" s="87">
        <v>37250</v>
      </c>
      <c r="P13" s="87"/>
      <c r="Q13" s="87">
        <v>19657</v>
      </c>
      <c r="R13" s="87">
        <v>5498</v>
      </c>
      <c r="S13" s="87">
        <v>1040</v>
      </c>
      <c r="T13" s="87">
        <v>140590</v>
      </c>
      <c r="U13" s="87">
        <v>63026</v>
      </c>
      <c r="V13" s="87"/>
      <c r="W13" s="87">
        <v>33222</v>
      </c>
      <c r="X13" s="87">
        <v>35008</v>
      </c>
      <c r="Y13" s="87">
        <v>2846</v>
      </c>
      <c r="Z13" s="87">
        <v>143156</v>
      </c>
      <c r="AA13" s="87">
        <v>63521</v>
      </c>
      <c r="AB13" s="87"/>
      <c r="AC13" s="87">
        <v>33222</v>
      </c>
      <c r="AD13" s="87">
        <v>35948</v>
      </c>
      <c r="AE13" s="87">
        <v>3695</v>
      </c>
      <c r="AF13" s="87">
        <v>73690</v>
      </c>
      <c r="AG13" s="87">
        <v>46048</v>
      </c>
      <c r="AH13" s="87"/>
      <c r="AI13" s="87">
        <v>13043</v>
      </c>
      <c r="AJ13" s="87">
        <v>6836</v>
      </c>
      <c r="AK13" s="87">
        <v>2208</v>
      </c>
      <c r="AL13" s="87">
        <v>86893</v>
      </c>
      <c r="AM13" s="87">
        <v>55185</v>
      </c>
      <c r="AN13" s="87"/>
      <c r="AO13" s="87">
        <v>14927</v>
      </c>
      <c r="AP13" s="87">
        <v>7952</v>
      </c>
      <c r="AQ13" s="87">
        <v>2568</v>
      </c>
      <c r="AR13" s="87">
        <v>87177</v>
      </c>
      <c r="AS13" s="87">
        <v>55437</v>
      </c>
      <c r="AT13" s="87"/>
      <c r="AU13" s="87">
        <v>15452</v>
      </c>
      <c r="AV13" s="87">
        <v>8243</v>
      </c>
      <c r="AW13" s="87">
        <v>2631</v>
      </c>
      <c r="AX13" s="88">
        <v>188923</v>
      </c>
      <c r="AY13" s="88">
        <v>91908</v>
      </c>
      <c r="AZ13" s="88"/>
      <c r="BA13" s="88">
        <v>73520</v>
      </c>
      <c r="BB13" s="88">
        <v>10211</v>
      </c>
      <c r="BC13" s="88">
        <v>5384</v>
      </c>
      <c r="BD13" s="87">
        <v>199131</v>
      </c>
      <c r="BE13" s="87">
        <v>103768</v>
      </c>
      <c r="BF13" s="87"/>
      <c r="BG13" s="87">
        <v>77813</v>
      </c>
      <c r="BH13" s="87">
        <v>9525</v>
      </c>
      <c r="BI13" s="87">
        <v>5914</v>
      </c>
      <c r="BJ13" s="87">
        <v>200528</v>
      </c>
      <c r="BK13" s="87">
        <v>101667</v>
      </c>
      <c r="BL13" s="87"/>
      <c r="BM13" s="87">
        <v>78522</v>
      </c>
      <c r="BN13" s="87">
        <v>10253</v>
      </c>
      <c r="BO13" s="87">
        <v>6491</v>
      </c>
      <c r="BP13" s="87">
        <v>240561</v>
      </c>
      <c r="BQ13" s="87">
        <v>129869</v>
      </c>
      <c r="BR13" s="87"/>
      <c r="BS13" s="87">
        <v>91807</v>
      </c>
      <c r="BT13" s="87">
        <v>8444</v>
      </c>
      <c r="BU13" s="87">
        <v>7464</v>
      </c>
      <c r="BV13" s="87">
        <v>225629</v>
      </c>
      <c r="BW13" s="87">
        <v>111371</v>
      </c>
      <c r="BX13" s="87"/>
      <c r="BY13" s="87">
        <v>90409</v>
      </c>
      <c r="BZ13" s="87">
        <v>12691</v>
      </c>
      <c r="CA13" s="87">
        <v>7734</v>
      </c>
    </row>
    <row r="14" spans="1:79" ht="15.6">
      <c r="A14" s="36" t="s">
        <v>31</v>
      </c>
      <c r="B14" s="87">
        <v>10186</v>
      </c>
      <c r="C14" s="87">
        <v>44</v>
      </c>
      <c r="D14" s="87">
        <v>1</v>
      </c>
      <c r="E14" s="87">
        <v>10022</v>
      </c>
      <c r="F14" s="87">
        <v>94</v>
      </c>
      <c r="G14" s="87">
        <v>24</v>
      </c>
      <c r="H14" s="87">
        <v>4127375</v>
      </c>
      <c r="I14" s="87">
        <v>23273</v>
      </c>
      <c r="J14" s="87">
        <v>186</v>
      </c>
      <c r="K14" s="87">
        <v>4012156</v>
      </c>
      <c r="L14" s="87">
        <v>75371</v>
      </c>
      <c r="M14" s="87">
        <v>12930</v>
      </c>
      <c r="N14" s="87">
        <v>4334402</v>
      </c>
      <c r="O14" s="87">
        <v>42888</v>
      </c>
      <c r="P14" s="87"/>
      <c r="Q14" s="87">
        <v>4006431</v>
      </c>
      <c r="R14" s="87">
        <v>110959</v>
      </c>
      <c r="S14" s="87">
        <v>167283</v>
      </c>
      <c r="T14" s="87">
        <v>7272250</v>
      </c>
      <c r="U14" s="87">
        <v>91083</v>
      </c>
      <c r="V14" s="87"/>
      <c r="W14" s="87">
        <v>6760871</v>
      </c>
      <c r="X14" s="87">
        <v>177329</v>
      </c>
      <c r="Y14" s="87">
        <v>233400</v>
      </c>
      <c r="Z14" s="87">
        <v>8159115</v>
      </c>
      <c r="AA14" s="87">
        <v>55367</v>
      </c>
      <c r="AB14" s="87"/>
      <c r="AC14" s="87">
        <v>7752218</v>
      </c>
      <c r="AD14" s="87">
        <v>90583</v>
      </c>
      <c r="AE14" s="87">
        <v>258662</v>
      </c>
      <c r="AF14" s="87">
        <v>8210040</v>
      </c>
      <c r="AG14" s="87">
        <v>56925</v>
      </c>
      <c r="AH14" s="87"/>
      <c r="AI14" s="87">
        <v>7758929</v>
      </c>
      <c r="AJ14" s="87">
        <v>89242</v>
      </c>
      <c r="AK14" s="87">
        <v>303376</v>
      </c>
      <c r="AL14" s="87">
        <v>8835839</v>
      </c>
      <c r="AM14" s="87">
        <v>57002</v>
      </c>
      <c r="AN14" s="87"/>
      <c r="AO14" s="87">
        <v>8311153</v>
      </c>
      <c r="AP14" s="87">
        <v>102619</v>
      </c>
      <c r="AQ14" s="87">
        <v>362825</v>
      </c>
      <c r="AR14" s="87">
        <v>8769823</v>
      </c>
      <c r="AS14" s="87">
        <v>63743</v>
      </c>
      <c r="AT14" s="87"/>
      <c r="AU14" s="87">
        <v>8507003</v>
      </c>
      <c r="AV14" s="87">
        <v>122360</v>
      </c>
      <c r="AW14" s="87">
        <v>74308</v>
      </c>
      <c r="AX14" s="88">
        <v>14597603</v>
      </c>
      <c r="AY14" s="88">
        <v>62618</v>
      </c>
      <c r="AZ14" s="88"/>
      <c r="BA14" s="88">
        <v>14393771</v>
      </c>
      <c r="BB14" s="88">
        <v>56774</v>
      </c>
      <c r="BC14" s="88">
        <v>81883</v>
      </c>
      <c r="BD14" s="87">
        <v>23768230</v>
      </c>
      <c r="BE14" s="87">
        <v>101552</v>
      </c>
      <c r="BF14" s="87">
        <v>820</v>
      </c>
      <c r="BG14" s="87">
        <v>23360956</v>
      </c>
      <c r="BH14" s="87">
        <v>176989</v>
      </c>
      <c r="BI14" s="87">
        <v>94723</v>
      </c>
      <c r="BJ14" s="87">
        <v>24267247</v>
      </c>
      <c r="BK14" s="87">
        <v>100787</v>
      </c>
      <c r="BL14" s="87"/>
      <c r="BM14" s="87">
        <v>23870834</v>
      </c>
      <c r="BN14" s="87">
        <v>192379</v>
      </c>
      <c r="BO14" s="87">
        <v>99544</v>
      </c>
      <c r="BP14" s="87">
        <v>26335766</v>
      </c>
      <c r="BQ14" s="87">
        <v>100787</v>
      </c>
      <c r="BR14" s="87">
        <v>0</v>
      </c>
      <c r="BS14" s="87">
        <v>25935310</v>
      </c>
      <c r="BT14" s="87">
        <v>190326</v>
      </c>
      <c r="BU14" s="87">
        <v>105544</v>
      </c>
      <c r="BV14" s="87">
        <v>29879642</v>
      </c>
      <c r="BW14" s="87">
        <v>96456</v>
      </c>
      <c r="BX14" s="87"/>
      <c r="BY14" s="87">
        <v>29169613</v>
      </c>
      <c r="BZ14" s="87">
        <v>497583</v>
      </c>
      <c r="CA14" s="87">
        <v>110280</v>
      </c>
    </row>
    <row r="15" spans="1:79" ht="15.6">
      <c r="A15" s="36" t="s">
        <v>32</v>
      </c>
      <c r="B15" s="87">
        <v>8</v>
      </c>
      <c r="C15" s="87"/>
      <c r="D15" s="87"/>
      <c r="E15" s="87"/>
      <c r="F15" s="87">
        <v>6</v>
      </c>
      <c r="G15" s="87">
        <v>1</v>
      </c>
      <c r="H15" s="87">
        <v>807</v>
      </c>
      <c r="I15" s="87"/>
      <c r="J15" s="87"/>
      <c r="K15" s="87"/>
      <c r="L15" s="87">
        <v>494</v>
      </c>
      <c r="M15" s="87">
        <v>211</v>
      </c>
      <c r="N15" s="87">
        <v>3565</v>
      </c>
      <c r="O15" s="87"/>
      <c r="P15" s="87"/>
      <c r="Q15" s="87">
        <v>31</v>
      </c>
      <c r="R15" s="87">
        <v>2182</v>
      </c>
      <c r="S15" s="87">
        <v>959</v>
      </c>
      <c r="T15" s="87">
        <v>4498</v>
      </c>
      <c r="U15" s="87"/>
      <c r="V15" s="87"/>
      <c r="W15" s="87">
        <v>52</v>
      </c>
      <c r="X15" s="87">
        <v>2469</v>
      </c>
      <c r="Y15" s="87">
        <v>1478</v>
      </c>
      <c r="Z15" s="87">
        <v>26092</v>
      </c>
      <c r="AA15" s="87">
        <v>22046</v>
      </c>
      <c r="AB15" s="87"/>
      <c r="AC15" s="87">
        <v>52</v>
      </c>
      <c r="AD15" s="87">
        <v>1566</v>
      </c>
      <c r="AE15" s="87">
        <v>1305</v>
      </c>
      <c r="AF15" s="87">
        <v>25919</v>
      </c>
      <c r="AG15" s="87">
        <v>22046</v>
      </c>
      <c r="AH15" s="87"/>
      <c r="AI15" s="87">
        <v>52</v>
      </c>
      <c r="AJ15" s="87">
        <v>1469</v>
      </c>
      <c r="AK15" s="87">
        <v>1305</v>
      </c>
      <c r="AL15" s="87">
        <v>66356</v>
      </c>
      <c r="AM15" s="87">
        <v>43213</v>
      </c>
      <c r="AN15" s="87"/>
      <c r="AO15" s="87">
        <v>984</v>
      </c>
      <c r="AP15" s="87">
        <v>2427</v>
      </c>
      <c r="AQ15" s="87">
        <v>18643</v>
      </c>
      <c r="AR15" s="87">
        <v>60190</v>
      </c>
      <c r="AS15" s="87">
        <v>26567</v>
      </c>
      <c r="AT15" s="87"/>
      <c r="AU15" s="87">
        <v>932</v>
      </c>
      <c r="AV15" s="87">
        <v>4890</v>
      </c>
      <c r="AW15" s="87">
        <v>27727</v>
      </c>
      <c r="AX15" s="88">
        <v>64901</v>
      </c>
      <c r="AY15" s="88">
        <v>26567</v>
      </c>
      <c r="AZ15" s="88"/>
      <c r="BA15" s="88">
        <v>932</v>
      </c>
      <c r="BB15" s="88">
        <v>6059</v>
      </c>
      <c r="BC15" s="88">
        <v>31220</v>
      </c>
      <c r="BD15" s="87">
        <v>147609</v>
      </c>
      <c r="BE15" s="87">
        <v>87781</v>
      </c>
      <c r="BF15" s="87"/>
      <c r="BG15" s="87">
        <v>932</v>
      </c>
      <c r="BH15" s="87">
        <v>9423</v>
      </c>
      <c r="BI15" s="87">
        <v>48489</v>
      </c>
      <c r="BJ15" s="87">
        <v>159915</v>
      </c>
      <c r="BK15" s="87">
        <v>91419</v>
      </c>
      <c r="BL15" s="87"/>
      <c r="BM15" s="87">
        <v>932</v>
      </c>
      <c r="BN15" s="87">
        <v>8407</v>
      </c>
      <c r="BO15" s="87">
        <v>53599</v>
      </c>
      <c r="BP15" s="87">
        <v>149192</v>
      </c>
      <c r="BQ15" s="87">
        <v>76718</v>
      </c>
      <c r="BR15" s="87"/>
      <c r="BS15" s="69" t="s">
        <v>90</v>
      </c>
      <c r="BT15" s="87">
        <v>11133</v>
      </c>
      <c r="BU15" s="87">
        <v>54310</v>
      </c>
      <c r="BV15" s="87">
        <v>170494</v>
      </c>
      <c r="BW15" s="87">
        <v>86792</v>
      </c>
      <c r="BX15" s="87"/>
      <c r="BY15" s="69" t="s">
        <v>90</v>
      </c>
      <c r="BZ15" s="87">
        <v>11598</v>
      </c>
      <c r="CA15" s="87">
        <v>64893</v>
      </c>
    </row>
    <row r="16" spans="1:79" ht="46.8">
      <c r="A16" s="36" t="s">
        <v>33</v>
      </c>
      <c r="B16" s="87">
        <v>3085</v>
      </c>
      <c r="C16" s="87">
        <v>2542</v>
      </c>
      <c r="D16" s="87">
        <v>2448</v>
      </c>
      <c r="E16" s="87">
        <v>416</v>
      </c>
      <c r="F16" s="87">
        <v>79</v>
      </c>
      <c r="G16" s="87">
        <v>19</v>
      </c>
      <c r="H16" s="87">
        <v>842668</v>
      </c>
      <c r="I16" s="87">
        <v>700806</v>
      </c>
      <c r="J16" s="87">
        <v>612042</v>
      </c>
      <c r="K16" s="87">
        <v>20572</v>
      </c>
      <c r="L16" s="87">
        <v>88293</v>
      </c>
      <c r="M16" s="87">
        <v>21515</v>
      </c>
      <c r="N16" s="87">
        <v>530697</v>
      </c>
      <c r="O16" s="87">
        <v>350439</v>
      </c>
      <c r="P16" s="87">
        <v>102409</v>
      </c>
      <c r="Q16" s="87">
        <v>14882</v>
      </c>
      <c r="R16" s="87">
        <v>116881</v>
      </c>
      <c r="S16" s="87">
        <v>27835</v>
      </c>
      <c r="T16" s="87">
        <v>769026</v>
      </c>
      <c r="U16" s="87">
        <v>476525</v>
      </c>
      <c r="V16" s="87">
        <v>123738</v>
      </c>
      <c r="W16" s="87">
        <v>47900</v>
      </c>
      <c r="X16" s="87">
        <v>184668</v>
      </c>
      <c r="Y16" s="87">
        <v>33329</v>
      </c>
      <c r="Z16" s="87">
        <v>7095289</v>
      </c>
      <c r="AA16" s="87">
        <v>1040136</v>
      </c>
      <c r="AB16" s="87">
        <v>174734</v>
      </c>
      <c r="AC16" s="87">
        <v>5271630</v>
      </c>
      <c r="AD16" s="87">
        <v>655822</v>
      </c>
      <c r="AE16" s="87">
        <v>74772</v>
      </c>
      <c r="AF16" s="87">
        <v>7360490</v>
      </c>
      <c r="AG16" s="87">
        <v>1090383</v>
      </c>
      <c r="AH16" s="87">
        <v>176044</v>
      </c>
      <c r="AI16" s="87">
        <v>5340039</v>
      </c>
      <c r="AJ16" s="87">
        <v>688655</v>
      </c>
      <c r="AK16" s="87">
        <v>87389</v>
      </c>
      <c r="AL16" s="87">
        <v>7160051</v>
      </c>
      <c r="AM16" s="87">
        <v>949360</v>
      </c>
      <c r="AN16" s="87">
        <v>28695</v>
      </c>
      <c r="AO16" s="87">
        <v>5245978</v>
      </c>
      <c r="AP16" s="87">
        <v>709808</v>
      </c>
      <c r="AQ16" s="87">
        <v>95294</v>
      </c>
      <c r="AR16" s="87">
        <v>8851921</v>
      </c>
      <c r="AS16" s="87">
        <v>2452380</v>
      </c>
      <c r="AT16" s="87">
        <v>35370</v>
      </c>
      <c r="AU16" s="87">
        <v>5337392</v>
      </c>
      <c r="AV16" s="87">
        <v>778477</v>
      </c>
      <c r="AW16" s="87">
        <v>111500</v>
      </c>
      <c r="AX16" s="88">
        <v>7300589</v>
      </c>
      <c r="AY16" s="88">
        <v>1092990</v>
      </c>
      <c r="AZ16" s="88">
        <v>38485</v>
      </c>
      <c r="BA16" s="88">
        <v>5254278</v>
      </c>
      <c r="BB16" s="88">
        <v>792100</v>
      </c>
      <c r="BC16" s="88">
        <v>108531</v>
      </c>
      <c r="BD16" s="87">
        <v>6259669</v>
      </c>
      <c r="BE16" s="87">
        <v>1125547</v>
      </c>
      <c r="BF16" s="87">
        <v>44513</v>
      </c>
      <c r="BG16" s="87">
        <v>3941761</v>
      </c>
      <c r="BH16" s="87">
        <v>1019886</v>
      </c>
      <c r="BI16" s="87">
        <v>115302</v>
      </c>
      <c r="BJ16" s="87">
        <v>6514972</v>
      </c>
      <c r="BK16" s="87">
        <v>1009136</v>
      </c>
      <c r="BL16" s="87">
        <v>7572</v>
      </c>
      <c r="BM16" s="87">
        <v>4253399</v>
      </c>
      <c r="BN16" s="87">
        <v>1072913</v>
      </c>
      <c r="BO16" s="87">
        <v>133161</v>
      </c>
      <c r="BP16" s="87">
        <v>7034921</v>
      </c>
      <c r="BQ16" s="87">
        <v>1086372</v>
      </c>
      <c r="BR16" s="69" t="s">
        <v>90</v>
      </c>
      <c r="BS16" s="87">
        <v>4728630</v>
      </c>
      <c r="BT16" s="87">
        <v>1046242</v>
      </c>
      <c r="BU16" s="87">
        <v>135187</v>
      </c>
      <c r="BV16" s="87">
        <v>6807038</v>
      </c>
      <c r="BW16" s="87">
        <v>993627</v>
      </c>
      <c r="BX16" s="69" t="s">
        <v>90</v>
      </c>
      <c r="BY16" s="87">
        <v>4581210</v>
      </c>
      <c r="BZ16" s="87">
        <v>1050051</v>
      </c>
      <c r="CA16" s="87">
        <v>136225</v>
      </c>
    </row>
    <row r="17" spans="1:79" ht="62.4">
      <c r="A17" s="36" t="s">
        <v>34</v>
      </c>
      <c r="B17" s="87">
        <v>28409</v>
      </c>
      <c r="C17" s="87">
        <v>3726</v>
      </c>
      <c r="D17" s="87">
        <v>1030</v>
      </c>
      <c r="E17" s="87">
        <v>23527</v>
      </c>
      <c r="F17" s="87">
        <v>752</v>
      </c>
      <c r="G17" s="87">
        <v>265</v>
      </c>
      <c r="H17" s="87">
        <v>36372666</v>
      </c>
      <c r="I17" s="87">
        <v>10551141</v>
      </c>
      <c r="J17" s="87">
        <v>1107460</v>
      </c>
      <c r="K17" s="87">
        <v>23988201</v>
      </c>
      <c r="L17" s="87">
        <v>1127133</v>
      </c>
      <c r="M17" s="87">
        <v>363156</v>
      </c>
      <c r="N17" s="87">
        <v>35999486</v>
      </c>
      <c r="O17" s="87">
        <v>10145372</v>
      </c>
      <c r="P17" s="87">
        <v>884716</v>
      </c>
      <c r="Q17" s="87">
        <v>23586660</v>
      </c>
      <c r="R17" s="87">
        <v>1463244</v>
      </c>
      <c r="S17" s="87">
        <v>425982</v>
      </c>
      <c r="T17" s="87">
        <v>59452284</v>
      </c>
      <c r="U17" s="87">
        <v>17736990</v>
      </c>
      <c r="V17" s="87">
        <v>1706744</v>
      </c>
      <c r="W17" s="87">
        <v>38478906</v>
      </c>
      <c r="X17" s="87">
        <v>2086767</v>
      </c>
      <c r="Y17" s="87">
        <v>582708</v>
      </c>
      <c r="Z17" s="87">
        <v>61200268</v>
      </c>
      <c r="AA17" s="87">
        <v>17679480</v>
      </c>
      <c r="AB17" s="87">
        <v>2247238</v>
      </c>
      <c r="AC17" s="87">
        <v>39769836</v>
      </c>
      <c r="AD17" s="87">
        <v>2497766</v>
      </c>
      <c r="AE17" s="87">
        <v>642227</v>
      </c>
      <c r="AF17" s="87">
        <v>65660875</v>
      </c>
      <c r="AG17" s="87">
        <v>19684038</v>
      </c>
      <c r="AH17" s="87">
        <v>2919990</v>
      </c>
      <c r="AI17" s="87">
        <v>42517521</v>
      </c>
      <c r="AJ17" s="87">
        <v>2319737</v>
      </c>
      <c r="AK17" s="87">
        <v>755200</v>
      </c>
      <c r="AL17" s="87">
        <v>70154457</v>
      </c>
      <c r="AM17" s="87">
        <v>20545838</v>
      </c>
      <c r="AN17" s="87">
        <v>3627306</v>
      </c>
      <c r="AO17" s="87">
        <v>45582559</v>
      </c>
      <c r="AP17" s="87">
        <v>2725377</v>
      </c>
      <c r="AQ17" s="87">
        <v>881401</v>
      </c>
      <c r="AR17" s="87">
        <v>70787252</v>
      </c>
      <c r="AS17" s="87">
        <v>20004371</v>
      </c>
      <c r="AT17" s="87">
        <v>3694186</v>
      </c>
      <c r="AU17" s="87">
        <v>46111526</v>
      </c>
      <c r="AV17" s="87">
        <v>2996221</v>
      </c>
      <c r="AW17" s="87">
        <v>1215189</v>
      </c>
      <c r="AX17" s="88">
        <v>80664595</v>
      </c>
      <c r="AY17" s="88">
        <v>21143997</v>
      </c>
      <c r="AZ17" s="88">
        <v>6036766</v>
      </c>
      <c r="BA17" s="88">
        <v>53844639</v>
      </c>
      <c r="BB17" s="88">
        <v>3732569</v>
      </c>
      <c r="BC17" s="88">
        <v>1400006</v>
      </c>
      <c r="BD17" s="87">
        <v>82765962</v>
      </c>
      <c r="BE17" s="87">
        <v>18529145</v>
      </c>
      <c r="BF17" s="87">
        <v>6018126</v>
      </c>
      <c r="BG17" s="87">
        <v>58023702</v>
      </c>
      <c r="BH17" s="87">
        <v>4040807</v>
      </c>
      <c r="BI17" s="87">
        <v>1501684</v>
      </c>
      <c r="BJ17" s="87">
        <v>82075564</v>
      </c>
      <c r="BK17" s="87">
        <v>17984119</v>
      </c>
      <c r="BL17" s="87">
        <v>6505970</v>
      </c>
      <c r="BM17" s="87">
        <v>57956039</v>
      </c>
      <c r="BN17" s="87">
        <v>4080825</v>
      </c>
      <c r="BO17" s="87">
        <v>1551854</v>
      </c>
      <c r="BP17" s="87">
        <v>85995432</v>
      </c>
      <c r="BQ17" s="87">
        <v>19656387</v>
      </c>
      <c r="BR17" s="87">
        <v>7168555</v>
      </c>
      <c r="BS17" s="87">
        <v>59918966</v>
      </c>
      <c r="BT17" s="87">
        <v>4264445</v>
      </c>
      <c r="BU17" s="87">
        <v>1618019</v>
      </c>
      <c r="BV17" s="87">
        <v>92357558</v>
      </c>
      <c r="BW17" s="87">
        <v>25292641</v>
      </c>
      <c r="BX17" s="87">
        <v>7592481</v>
      </c>
      <c r="BY17" s="87">
        <v>60753461</v>
      </c>
      <c r="BZ17" s="87">
        <v>4215858</v>
      </c>
      <c r="CA17" s="87">
        <v>1618168</v>
      </c>
    </row>
    <row r="18" spans="1:79" ht="15.6">
      <c r="A18" s="36" t="s">
        <v>35</v>
      </c>
      <c r="B18" s="87">
        <v>13298</v>
      </c>
      <c r="C18" s="87">
        <v>11665</v>
      </c>
      <c r="D18" s="87">
        <v>899</v>
      </c>
      <c r="E18" s="87">
        <v>338</v>
      </c>
      <c r="F18" s="87">
        <v>750</v>
      </c>
      <c r="G18" s="87">
        <v>245</v>
      </c>
      <c r="H18" s="87">
        <v>7216848</v>
      </c>
      <c r="I18" s="87">
        <v>5754410</v>
      </c>
      <c r="J18" s="87">
        <v>905816</v>
      </c>
      <c r="K18" s="87">
        <v>259636</v>
      </c>
      <c r="L18" s="87">
        <v>705706</v>
      </c>
      <c r="M18" s="87">
        <v>181757</v>
      </c>
      <c r="N18" s="87">
        <v>8287919</v>
      </c>
      <c r="O18" s="87">
        <v>6566646</v>
      </c>
      <c r="P18" s="87">
        <v>818747</v>
      </c>
      <c r="Q18" s="87">
        <v>299210</v>
      </c>
      <c r="R18" s="87">
        <v>858102</v>
      </c>
      <c r="S18" s="87">
        <v>216798</v>
      </c>
      <c r="T18" s="87">
        <v>13669633</v>
      </c>
      <c r="U18" s="87">
        <v>11215041</v>
      </c>
      <c r="V18" s="87">
        <v>1289121</v>
      </c>
      <c r="W18" s="87">
        <v>541046</v>
      </c>
      <c r="X18" s="87">
        <v>1117654</v>
      </c>
      <c r="Y18" s="87">
        <v>310745</v>
      </c>
      <c r="Z18" s="87">
        <v>14748223</v>
      </c>
      <c r="AA18" s="87">
        <v>11828527</v>
      </c>
      <c r="AB18" s="87">
        <v>1418214</v>
      </c>
      <c r="AC18" s="87">
        <v>671922</v>
      </c>
      <c r="AD18" s="87">
        <v>1280803</v>
      </c>
      <c r="AE18" s="87">
        <v>340519</v>
      </c>
      <c r="AF18" s="87">
        <v>14011240</v>
      </c>
      <c r="AG18" s="87">
        <v>11636654</v>
      </c>
      <c r="AH18" s="87">
        <v>1384610</v>
      </c>
      <c r="AI18" s="87">
        <v>650666</v>
      </c>
      <c r="AJ18" s="87">
        <v>1054134</v>
      </c>
      <c r="AK18" s="87">
        <v>334400</v>
      </c>
      <c r="AL18" s="87">
        <v>15337930</v>
      </c>
      <c r="AM18" s="87">
        <v>12628839</v>
      </c>
      <c r="AN18" s="87">
        <v>1271425</v>
      </c>
      <c r="AO18" s="87">
        <v>783866</v>
      </c>
      <c r="AP18" s="87">
        <v>1140936</v>
      </c>
      <c r="AQ18" s="87">
        <v>322910</v>
      </c>
      <c r="AR18" s="87">
        <v>14534780</v>
      </c>
      <c r="AS18" s="87">
        <v>11842046</v>
      </c>
      <c r="AT18" s="87">
        <v>1202979</v>
      </c>
      <c r="AU18" s="87">
        <v>649635</v>
      </c>
      <c r="AV18" s="87">
        <v>1194210</v>
      </c>
      <c r="AW18" s="87">
        <v>330913</v>
      </c>
      <c r="AX18" s="88">
        <v>17408881</v>
      </c>
      <c r="AY18" s="88">
        <v>14249834</v>
      </c>
      <c r="AZ18" s="88">
        <v>1202951</v>
      </c>
      <c r="BA18" s="88">
        <v>739732</v>
      </c>
      <c r="BB18" s="88">
        <v>1396780</v>
      </c>
      <c r="BC18" s="88">
        <v>401079</v>
      </c>
      <c r="BD18" s="87">
        <v>21284069</v>
      </c>
      <c r="BE18" s="87">
        <v>17614646</v>
      </c>
      <c r="BF18" s="87">
        <v>1223174</v>
      </c>
      <c r="BG18" s="87">
        <v>845461</v>
      </c>
      <c r="BH18" s="87">
        <v>1511788</v>
      </c>
      <c r="BI18" s="87">
        <v>422927</v>
      </c>
      <c r="BJ18" s="87">
        <v>23158429</v>
      </c>
      <c r="BK18" s="87">
        <v>19637109</v>
      </c>
      <c r="BL18" s="87">
        <v>1150422</v>
      </c>
      <c r="BM18" s="87">
        <v>870217</v>
      </c>
      <c r="BN18" s="87">
        <v>1741548</v>
      </c>
      <c r="BO18" s="87">
        <v>471372</v>
      </c>
      <c r="BP18" s="87">
        <v>25239409</v>
      </c>
      <c r="BQ18" s="87">
        <v>21334724</v>
      </c>
      <c r="BR18" s="87">
        <v>1167507</v>
      </c>
      <c r="BS18" s="87">
        <v>968951</v>
      </c>
      <c r="BT18" s="87">
        <v>1866358</v>
      </c>
      <c r="BU18" s="87">
        <v>568221</v>
      </c>
      <c r="BV18" s="87">
        <v>20510787</v>
      </c>
      <c r="BW18" s="87">
        <v>16204874</v>
      </c>
      <c r="BX18" s="87">
        <v>1150327</v>
      </c>
      <c r="BY18" s="87">
        <v>1061781</v>
      </c>
      <c r="BZ18" s="87">
        <v>2029305</v>
      </c>
      <c r="CA18" s="87">
        <v>590178</v>
      </c>
    </row>
    <row r="19" spans="1:79" ht="31.2">
      <c r="A19" s="36" t="s">
        <v>36</v>
      </c>
      <c r="B19" s="87">
        <v>6887</v>
      </c>
      <c r="C19" s="87">
        <v>5191</v>
      </c>
      <c r="D19" s="87">
        <v>211</v>
      </c>
      <c r="E19" s="87">
        <v>135</v>
      </c>
      <c r="F19" s="87">
        <v>1313</v>
      </c>
      <c r="G19" s="87">
        <v>154</v>
      </c>
      <c r="H19" s="87">
        <v>6776846</v>
      </c>
      <c r="I19" s="87">
        <v>4927265</v>
      </c>
      <c r="J19" s="87">
        <v>245871</v>
      </c>
      <c r="K19" s="87">
        <v>154177</v>
      </c>
      <c r="L19" s="87">
        <v>1409983</v>
      </c>
      <c r="M19" s="87">
        <v>164373</v>
      </c>
      <c r="N19" s="87">
        <v>7371461</v>
      </c>
      <c r="O19" s="87">
        <v>5101678</v>
      </c>
      <c r="P19" s="87">
        <v>251031</v>
      </c>
      <c r="Q19" s="87">
        <v>177413</v>
      </c>
      <c r="R19" s="87">
        <v>1718010</v>
      </c>
      <c r="S19" s="87">
        <v>223445</v>
      </c>
      <c r="T19" s="87">
        <v>11498587</v>
      </c>
      <c r="U19" s="87">
        <v>8228822</v>
      </c>
      <c r="V19" s="87">
        <v>556382</v>
      </c>
      <c r="W19" s="87">
        <v>289932</v>
      </c>
      <c r="X19" s="87">
        <v>2462337</v>
      </c>
      <c r="Y19" s="87">
        <v>309906</v>
      </c>
      <c r="Z19" s="87">
        <v>12488645</v>
      </c>
      <c r="AA19" s="87">
        <v>8274631</v>
      </c>
      <c r="AB19" s="87">
        <v>498974</v>
      </c>
      <c r="AC19" s="87">
        <v>278006</v>
      </c>
      <c r="AD19" s="87">
        <v>3363067</v>
      </c>
      <c r="AE19" s="87">
        <v>337344</v>
      </c>
      <c r="AF19" s="87">
        <v>15719621</v>
      </c>
      <c r="AG19" s="87">
        <v>10504070</v>
      </c>
      <c r="AH19" s="87">
        <v>488709</v>
      </c>
      <c r="AI19" s="87">
        <v>452178</v>
      </c>
      <c r="AJ19" s="87">
        <v>4252077</v>
      </c>
      <c r="AK19" s="87">
        <v>379235</v>
      </c>
      <c r="AL19" s="87">
        <v>17017286</v>
      </c>
      <c r="AM19" s="87">
        <v>11020201</v>
      </c>
      <c r="AN19" s="87">
        <v>487016</v>
      </c>
      <c r="AO19" s="87">
        <v>445681</v>
      </c>
      <c r="AP19" s="87">
        <v>5022281</v>
      </c>
      <c r="AQ19" s="87">
        <v>387632</v>
      </c>
      <c r="AR19" s="87">
        <v>17322208</v>
      </c>
      <c r="AS19" s="87">
        <v>11134897</v>
      </c>
      <c r="AT19" s="87">
        <v>480366</v>
      </c>
      <c r="AU19" s="87">
        <v>389098</v>
      </c>
      <c r="AV19" s="87">
        <v>5257177</v>
      </c>
      <c r="AW19" s="87">
        <v>395898</v>
      </c>
      <c r="AX19" s="88">
        <v>19020891</v>
      </c>
      <c r="AY19" s="88">
        <v>11208117</v>
      </c>
      <c r="AZ19" s="88">
        <v>492092</v>
      </c>
      <c r="BA19" s="88">
        <v>381541</v>
      </c>
      <c r="BB19" s="88">
        <v>6733891</v>
      </c>
      <c r="BC19" s="88">
        <v>508699</v>
      </c>
      <c r="BD19" s="87">
        <v>19763445</v>
      </c>
      <c r="BE19" s="87">
        <v>11370883</v>
      </c>
      <c r="BF19" s="87">
        <v>483719</v>
      </c>
      <c r="BG19" s="87">
        <v>434167</v>
      </c>
      <c r="BH19" s="87">
        <v>7225595</v>
      </c>
      <c r="BI19" s="87">
        <v>545654</v>
      </c>
      <c r="BJ19" s="87">
        <v>20225386</v>
      </c>
      <c r="BK19" s="87">
        <v>11384756</v>
      </c>
      <c r="BL19" s="87">
        <v>481286</v>
      </c>
      <c r="BM19" s="87">
        <v>434548</v>
      </c>
      <c r="BN19" s="87">
        <v>7622351</v>
      </c>
      <c r="BO19" s="87">
        <v>572057</v>
      </c>
      <c r="BP19" s="87">
        <v>20500115</v>
      </c>
      <c r="BQ19" s="87">
        <v>11593292</v>
      </c>
      <c r="BR19" s="87">
        <v>482225</v>
      </c>
      <c r="BS19" s="87">
        <v>430916</v>
      </c>
      <c r="BT19" s="87">
        <v>7714790</v>
      </c>
      <c r="BU19" s="87">
        <v>542937</v>
      </c>
      <c r="BV19" s="87">
        <v>21782970</v>
      </c>
      <c r="BW19" s="87">
        <v>12380261</v>
      </c>
      <c r="BX19" s="87">
        <v>482133</v>
      </c>
      <c r="BY19" s="87">
        <v>434791</v>
      </c>
      <c r="BZ19" s="87">
        <v>8135539</v>
      </c>
      <c r="CA19" s="87">
        <v>593825</v>
      </c>
    </row>
    <row r="20" spans="1:79" ht="46.8">
      <c r="A20" s="36" t="s">
        <v>37</v>
      </c>
      <c r="B20" s="87">
        <v>3106</v>
      </c>
      <c r="C20" s="87">
        <v>2577</v>
      </c>
      <c r="D20" s="87">
        <v>4</v>
      </c>
      <c r="E20" s="87">
        <v>161</v>
      </c>
      <c r="F20" s="87">
        <v>151</v>
      </c>
      <c r="G20" s="87">
        <v>43</v>
      </c>
      <c r="H20" s="87">
        <v>1506345</v>
      </c>
      <c r="I20" s="87">
        <v>1081235</v>
      </c>
      <c r="J20" s="87">
        <v>284</v>
      </c>
      <c r="K20" s="87">
        <v>163452</v>
      </c>
      <c r="L20" s="87">
        <v>118469</v>
      </c>
      <c r="M20" s="87">
        <v>36570</v>
      </c>
      <c r="N20" s="87">
        <v>1478329</v>
      </c>
      <c r="O20" s="87">
        <v>1066592</v>
      </c>
      <c r="P20" s="87">
        <v>1732</v>
      </c>
      <c r="Q20" s="87">
        <v>106627</v>
      </c>
      <c r="R20" s="87">
        <v>123138</v>
      </c>
      <c r="S20" s="87">
        <v>39991</v>
      </c>
      <c r="T20" s="87">
        <v>2388149</v>
      </c>
      <c r="U20" s="87">
        <v>1909236</v>
      </c>
      <c r="V20" s="87">
        <v>1456</v>
      </c>
      <c r="W20" s="87">
        <v>96112</v>
      </c>
      <c r="X20" s="87">
        <v>153942</v>
      </c>
      <c r="Y20" s="87">
        <v>58186</v>
      </c>
      <c r="Z20" s="87">
        <v>2648482</v>
      </c>
      <c r="AA20" s="87">
        <v>2003505</v>
      </c>
      <c r="AB20" s="87">
        <v>25954</v>
      </c>
      <c r="AC20" s="87">
        <v>216172</v>
      </c>
      <c r="AD20" s="87">
        <v>165491</v>
      </c>
      <c r="AE20" s="87">
        <v>66744</v>
      </c>
      <c r="AF20" s="87">
        <v>3110500</v>
      </c>
      <c r="AG20" s="87">
        <v>2527414</v>
      </c>
      <c r="AH20" s="87">
        <v>83889</v>
      </c>
      <c r="AI20" s="87">
        <v>164492</v>
      </c>
      <c r="AJ20" s="87">
        <v>152999</v>
      </c>
      <c r="AK20" s="87">
        <v>82604</v>
      </c>
      <c r="AL20" s="87">
        <v>3543449</v>
      </c>
      <c r="AM20" s="87">
        <v>2929888</v>
      </c>
      <c r="AN20" s="87">
        <v>64145</v>
      </c>
      <c r="AO20" s="87">
        <v>177304</v>
      </c>
      <c r="AP20" s="87">
        <v>165819</v>
      </c>
      <c r="AQ20" s="87">
        <v>78284</v>
      </c>
      <c r="AR20" s="87">
        <v>4404228</v>
      </c>
      <c r="AS20" s="87">
        <v>3672257</v>
      </c>
      <c r="AT20" s="87">
        <v>1111</v>
      </c>
      <c r="AU20" s="87">
        <v>208319</v>
      </c>
      <c r="AV20" s="87">
        <v>196631</v>
      </c>
      <c r="AW20" s="87">
        <v>89341</v>
      </c>
      <c r="AX20" s="88">
        <v>6919865</v>
      </c>
      <c r="AY20" s="88">
        <v>5469213</v>
      </c>
      <c r="AZ20" s="88">
        <v>1111</v>
      </c>
      <c r="BA20" s="88">
        <v>712299</v>
      </c>
      <c r="BB20" s="88">
        <v>317807</v>
      </c>
      <c r="BC20" s="88">
        <v>106980</v>
      </c>
      <c r="BD20" s="87">
        <v>7610498</v>
      </c>
      <c r="BE20" s="87">
        <v>5849243</v>
      </c>
      <c r="BF20" s="87">
        <v>1111</v>
      </c>
      <c r="BG20" s="87">
        <v>855143</v>
      </c>
      <c r="BH20" s="87">
        <v>388554</v>
      </c>
      <c r="BI20" s="87">
        <v>122799</v>
      </c>
      <c r="BJ20" s="87">
        <v>8393359</v>
      </c>
      <c r="BK20" s="87">
        <v>6426595</v>
      </c>
      <c r="BL20" s="69" t="s">
        <v>90</v>
      </c>
      <c r="BM20" s="87">
        <v>1160899</v>
      </c>
      <c r="BN20" s="87">
        <v>412034</v>
      </c>
      <c r="BO20" s="87">
        <v>146088</v>
      </c>
      <c r="BP20" s="87">
        <v>9257906</v>
      </c>
      <c r="BQ20" s="87">
        <v>7062613</v>
      </c>
      <c r="BR20" s="69" t="s">
        <v>90</v>
      </c>
      <c r="BS20" s="87">
        <v>1199878</v>
      </c>
      <c r="BT20" s="87">
        <v>505871</v>
      </c>
      <c r="BU20" s="87">
        <v>183458</v>
      </c>
      <c r="BV20" s="87">
        <v>9021998</v>
      </c>
      <c r="BW20" s="87">
        <v>6756469</v>
      </c>
      <c r="BX20" s="69" t="s">
        <v>90</v>
      </c>
      <c r="BY20" s="87">
        <v>1106383</v>
      </c>
      <c r="BZ20" s="87">
        <v>614211</v>
      </c>
      <c r="CA20" s="87">
        <v>195631</v>
      </c>
    </row>
    <row r="22" spans="1:79" ht="18.600000000000001">
      <c r="A22" s="10" t="s">
        <v>183</v>
      </c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2"/>
      <c r="BE22" s="92"/>
      <c r="BF22" s="92"/>
      <c r="BG22" s="92"/>
      <c r="BH22" s="92"/>
      <c r="BI22" s="92"/>
      <c r="BJ22" s="92"/>
      <c r="BK22" s="92"/>
      <c r="BL22" s="92"/>
      <c r="BM22" s="92"/>
      <c r="BN22" s="92"/>
      <c r="BO22" s="92"/>
      <c r="BP22" s="92"/>
      <c r="BQ22" s="92"/>
      <c r="BR22" s="92"/>
      <c r="BS22" s="92"/>
      <c r="BT22" s="92"/>
      <c r="BU22" s="92"/>
      <c r="BV22" s="92"/>
      <c r="BW22" s="92"/>
      <c r="BX22" s="92"/>
      <c r="BY22" s="92"/>
      <c r="BZ22" s="92"/>
      <c r="CA22" s="92"/>
    </row>
    <row r="23" spans="1:79"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92"/>
      <c r="BG23" s="92"/>
      <c r="BH23" s="92"/>
      <c r="BI23" s="92"/>
      <c r="BJ23" s="92"/>
      <c r="BK23" s="92"/>
      <c r="BL23" s="92"/>
      <c r="BM23" s="92"/>
      <c r="BN23" s="92"/>
      <c r="BO23" s="92"/>
      <c r="BP23" s="92"/>
      <c r="BQ23" s="92"/>
      <c r="BR23" s="92"/>
      <c r="BS23" s="92"/>
      <c r="BT23" s="92"/>
      <c r="BU23" s="92"/>
      <c r="BV23" s="92"/>
      <c r="BW23" s="92"/>
      <c r="BX23" s="92"/>
      <c r="BY23" s="92"/>
      <c r="BZ23" s="92"/>
      <c r="CA23" s="92"/>
    </row>
  </sheetData>
  <mergeCells count="15">
    <mergeCell ref="BV3:CA3"/>
    <mergeCell ref="A2:CA2"/>
    <mergeCell ref="A3:A4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D3:BI3"/>
    <mergeCell ref="BJ3:BO3"/>
    <mergeCell ref="BP3:BU3"/>
  </mergeCells>
  <hyperlinks>
    <hyperlink ref="A1" location="Содержание!B5" display="      К содержанию"/>
  </hyperlinks>
  <pageMargins left="0.7" right="0.7" top="0.75" bottom="0.75" header="0.3" footer="0.3"/>
  <pageSetup paperSize="9" scale="67" fitToWidth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9"/>
  <sheetViews>
    <sheetView tabSelected="1" topLeftCell="T1" zoomScale="70" zoomScaleNormal="70" workbookViewId="0">
      <selection activeCell="A9" sqref="A9"/>
    </sheetView>
  </sheetViews>
  <sheetFormatPr defaultRowHeight="15.6"/>
  <cols>
    <col min="1" max="1" width="35.6640625" style="2" customWidth="1"/>
    <col min="2" max="3" width="17.33203125" style="19" customWidth="1"/>
    <col min="4" max="7" width="16" style="19" customWidth="1"/>
    <col min="8" max="9" width="17.33203125" style="19" bestFit="1" customWidth="1"/>
    <col min="10" max="10" width="16" style="19" bestFit="1" customWidth="1"/>
    <col min="11" max="11" width="17.33203125" style="19" bestFit="1" customWidth="1"/>
    <col min="12" max="13" width="16" style="19" bestFit="1" customWidth="1"/>
    <col min="14" max="15" width="17.33203125" style="19" customWidth="1"/>
    <col min="16" max="16" width="16" style="19" customWidth="1"/>
    <col min="17" max="17" width="17.33203125" style="19" customWidth="1"/>
    <col min="18" max="19" width="16" style="19" customWidth="1"/>
    <col min="20" max="21" width="17.33203125" style="19" customWidth="1"/>
    <col min="22" max="22" width="16" style="19" customWidth="1"/>
    <col min="23" max="23" width="17.33203125" style="19" customWidth="1"/>
    <col min="24" max="25" width="16" style="19" customWidth="1"/>
    <col min="26" max="26" width="17.33203125" style="19" customWidth="1"/>
    <col min="27" max="27" width="17.109375" style="19" customWidth="1"/>
    <col min="28" max="28" width="16.6640625" style="19" customWidth="1"/>
    <col min="29" max="29" width="17.109375" style="19" customWidth="1"/>
    <col min="30" max="31" width="16.6640625" style="19" customWidth="1"/>
    <col min="32" max="37" width="15" style="19" customWidth="1"/>
    <col min="38" max="16384" width="8.88671875" style="19"/>
  </cols>
  <sheetData>
    <row r="1" spans="1:37" ht="32.25" customHeight="1">
      <c r="A1" s="39" t="s">
        <v>3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</row>
    <row r="2" spans="1:37" s="2" customFormat="1" ht="23.25" customHeight="1">
      <c r="A2" s="56" t="s">
        <v>89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</row>
    <row r="3" spans="1:37" s="2" customFormat="1">
      <c r="A3" s="50"/>
      <c r="B3" s="47">
        <v>2017</v>
      </c>
      <c r="C3" s="47"/>
      <c r="D3" s="47"/>
      <c r="E3" s="47"/>
      <c r="F3" s="47"/>
      <c r="G3" s="47"/>
      <c r="H3" s="47">
        <v>2018</v>
      </c>
      <c r="I3" s="47"/>
      <c r="J3" s="47"/>
      <c r="K3" s="47"/>
      <c r="L3" s="47"/>
      <c r="M3" s="47"/>
      <c r="N3" s="47">
        <v>2019</v>
      </c>
      <c r="O3" s="47"/>
      <c r="P3" s="47"/>
      <c r="Q3" s="47"/>
      <c r="R3" s="47"/>
      <c r="S3" s="47"/>
      <c r="T3" s="47">
        <v>2020</v>
      </c>
      <c r="U3" s="47"/>
      <c r="V3" s="47"/>
      <c r="W3" s="47"/>
      <c r="X3" s="47"/>
      <c r="Y3" s="47"/>
      <c r="Z3" s="47">
        <v>2021</v>
      </c>
      <c r="AA3" s="47"/>
      <c r="AB3" s="47"/>
      <c r="AC3" s="47"/>
      <c r="AD3" s="47"/>
      <c r="AE3" s="47"/>
      <c r="AF3" s="47">
        <v>2022</v>
      </c>
      <c r="AG3" s="47"/>
      <c r="AH3" s="47"/>
      <c r="AI3" s="47"/>
      <c r="AJ3" s="47"/>
      <c r="AK3" s="47"/>
    </row>
    <row r="4" spans="1:37" s="2" customFormat="1" ht="46.8">
      <c r="A4" s="50"/>
      <c r="B4" s="37" t="s">
        <v>15</v>
      </c>
      <c r="C4" s="37" t="s">
        <v>22</v>
      </c>
      <c r="D4" s="37" t="s">
        <v>84</v>
      </c>
      <c r="E4" s="37" t="s">
        <v>17</v>
      </c>
      <c r="F4" s="37" t="s">
        <v>18</v>
      </c>
      <c r="G4" s="37" t="s">
        <v>19</v>
      </c>
      <c r="H4" s="37" t="s">
        <v>15</v>
      </c>
      <c r="I4" s="37" t="s">
        <v>22</v>
      </c>
      <c r="J4" s="37" t="s">
        <v>84</v>
      </c>
      <c r="K4" s="37" t="s">
        <v>17</v>
      </c>
      <c r="L4" s="37" t="s">
        <v>18</v>
      </c>
      <c r="M4" s="37" t="s">
        <v>19</v>
      </c>
      <c r="N4" s="37" t="s">
        <v>15</v>
      </c>
      <c r="O4" s="37" t="s">
        <v>22</v>
      </c>
      <c r="P4" s="37" t="s">
        <v>84</v>
      </c>
      <c r="Q4" s="37" t="s">
        <v>17</v>
      </c>
      <c r="R4" s="37" t="s">
        <v>18</v>
      </c>
      <c r="S4" s="37" t="s">
        <v>19</v>
      </c>
      <c r="T4" s="37" t="s">
        <v>15</v>
      </c>
      <c r="U4" s="37" t="s">
        <v>22</v>
      </c>
      <c r="V4" s="37" t="s">
        <v>84</v>
      </c>
      <c r="W4" s="37" t="s">
        <v>17</v>
      </c>
      <c r="X4" s="37" t="s">
        <v>18</v>
      </c>
      <c r="Y4" s="37" t="s">
        <v>19</v>
      </c>
      <c r="Z4" s="37" t="s">
        <v>15</v>
      </c>
      <c r="AA4" s="37" t="s">
        <v>22</v>
      </c>
      <c r="AB4" s="37" t="s">
        <v>84</v>
      </c>
      <c r="AC4" s="37" t="s">
        <v>17</v>
      </c>
      <c r="AD4" s="37" t="s">
        <v>18</v>
      </c>
      <c r="AE4" s="37" t="s">
        <v>19</v>
      </c>
      <c r="AF4" s="37" t="s">
        <v>15</v>
      </c>
      <c r="AG4" s="37" t="s">
        <v>22</v>
      </c>
      <c r="AH4" s="37" t="s">
        <v>84</v>
      </c>
      <c r="AI4" s="37" t="s">
        <v>17</v>
      </c>
      <c r="AJ4" s="37" t="s">
        <v>18</v>
      </c>
      <c r="AK4" s="37" t="s">
        <v>19</v>
      </c>
    </row>
    <row r="5" spans="1:37" s="76" customFormat="1" ht="31.2">
      <c r="A5" s="24" t="s">
        <v>21</v>
      </c>
      <c r="B5" s="85">
        <v>191768939</v>
      </c>
      <c r="C5" s="85">
        <v>66680679</v>
      </c>
      <c r="D5" s="85">
        <v>10741879</v>
      </c>
      <c r="E5" s="85">
        <v>99975914</v>
      </c>
      <c r="F5" s="85">
        <v>19309976</v>
      </c>
      <c r="G5" s="85">
        <v>3783654</v>
      </c>
      <c r="H5" s="85">
        <v>198164194</v>
      </c>
      <c r="I5" s="85">
        <v>68317706</v>
      </c>
      <c r="J5" s="85">
        <v>10423982</v>
      </c>
      <c r="K5" s="85">
        <v>104134321</v>
      </c>
      <c r="L5" s="85">
        <v>21214918</v>
      </c>
      <c r="M5" s="85">
        <v>4243444</v>
      </c>
      <c r="N5" s="85">
        <v>207475012</v>
      </c>
      <c r="O5" s="85">
        <v>69731927</v>
      </c>
      <c r="P5" s="85">
        <v>10578394</v>
      </c>
      <c r="Q5" s="85">
        <v>108314807</v>
      </c>
      <c r="R5" s="85">
        <v>24124343</v>
      </c>
      <c r="S5" s="85">
        <v>4907251</v>
      </c>
      <c r="T5" s="94">
        <v>218014503</v>
      </c>
      <c r="U5" s="94">
        <v>72992854</v>
      </c>
      <c r="V5" s="94">
        <v>10579611</v>
      </c>
      <c r="W5" s="94">
        <v>111193440</v>
      </c>
      <c r="X5" s="94">
        <v>27905365</v>
      </c>
      <c r="Y5" s="94">
        <v>5478415</v>
      </c>
      <c r="Z5" s="78">
        <v>235757277</v>
      </c>
      <c r="AA5" s="78">
        <v>77160020</v>
      </c>
      <c r="AB5" s="78">
        <v>11547756</v>
      </c>
      <c r="AC5" s="78">
        <v>120070810</v>
      </c>
      <c r="AD5" s="78">
        <v>31785916</v>
      </c>
      <c r="AE5" s="78">
        <v>6072399</v>
      </c>
      <c r="AF5" s="62">
        <v>246297092</v>
      </c>
      <c r="AG5" s="62">
        <v>81995156</v>
      </c>
      <c r="AH5" s="62">
        <v>11431897</v>
      </c>
      <c r="AI5" s="62">
        <v>122951133</v>
      </c>
      <c r="AJ5" s="62">
        <v>34241022</v>
      </c>
      <c r="AK5" s="62">
        <v>6361343</v>
      </c>
    </row>
    <row r="6" spans="1:37" ht="62.4">
      <c r="A6" s="27" t="s">
        <v>62</v>
      </c>
      <c r="B6" s="95">
        <v>1776267</v>
      </c>
      <c r="C6" s="95">
        <v>298310</v>
      </c>
      <c r="D6" s="95">
        <v>5090</v>
      </c>
      <c r="E6" s="95">
        <v>1067125</v>
      </c>
      <c r="F6" s="95">
        <v>267338</v>
      </c>
      <c r="G6" s="95">
        <v>123232</v>
      </c>
      <c r="H6" s="96">
        <v>1443560</v>
      </c>
      <c r="I6" s="96">
        <v>272302</v>
      </c>
      <c r="J6" s="96">
        <v>4431</v>
      </c>
      <c r="K6" s="96">
        <v>720166</v>
      </c>
      <c r="L6" s="95">
        <v>293266</v>
      </c>
      <c r="M6" s="96">
        <v>140035</v>
      </c>
      <c r="N6" s="96">
        <v>1481869</v>
      </c>
      <c r="O6" s="96">
        <v>276621</v>
      </c>
      <c r="P6" s="96">
        <v>3916</v>
      </c>
      <c r="Q6" s="96">
        <v>720073</v>
      </c>
      <c r="R6" s="96">
        <v>320504</v>
      </c>
      <c r="S6" s="96">
        <v>164532</v>
      </c>
      <c r="T6" s="96">
        <v>1561565</v>
      </c>
      <c r="U6" s="96">
        <v>276913</v>
      </c>
      <c r="V6" s="96">
        <v>3916</v>
      </c>
      <c r="W6" s="96">
        <v>720073</v>
      </c>
      <c r="X6" s="96">
        <v>375662</v>
      </c>
      <c r="Y6" s="96">
        <v>188778</v>
      </c>
      <c r="Z6" s="81">
        <v>1477714</v>
      </c>
      <c r="AA6" s="81">
        <v>273389</v>
      </c>
      <c r="AB6" s="81">
        <v>3395</v>
      </c>
      <c r="AC6" s="81">
        <v>623864</v>
      </c>
      <c r="AD6" s="81">
        <v>382064</v>
      </c>
      <c r="AE6" s="81">
        <v>198255</v>
      </c>
      <c r="AF6" s="69">
        <v>1500247</v>
      </c>
      <c r="AG6" s="69">
        <v>272040</v>
      </c>
      <c r="AH6" s="69" t="s">
        <v>90</v>
      </c>
      <c r="AI6" s="69">
        <v>624862</v>
      </c>
      <c r="AJ6" s="69">
        <v>389342</v>
      </c>
      <c r="AK6" s="69">
        <v>213847</v>
      </c>
    </row>
    <row r="7" spans="1:37" ht="31.2">
      <c r="A7" s="27" t="s">
        <v>63</v>
      </c>
      <c r="B7" s="95"/>
      <c r="C7" s="95"/>
      <c r="D7" s="95"/>
      <c r="E7" s="95"/>
      <c r="F7" s="95"/>
      <c r="G7" s="95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81"/>
      <c r="AA7" s="81"/>
      <c r="AB7" s="83"/>
      <c r="AC7" s="81"/>
      <c r="AD7" s="81"/>
      <c r="AE7" s="81"/>
      <c r="AF7" s="69"/>
      <c r="AG7" s="69"/>
      <c r="AH7" s="69"/>
      <c r="AI7" s="69"/>
      <c r="AJ7" s="69"/>
      <c r="AK7" s="69"/>
    </row>
    <row r="8" spans="1:37" ht="31.2">
      <c r="A8" s="27" t="s">
        <v>64</v>
      </c>
      <c r="B8" s="95">
        <v>32788</v>
      </c>
      <c r="C8" s="95">
        <v>4281</v>
      </c>
      <c r="D8" s="95"/>
      <c r="E8" s="95" t="s">
        <v>90</v>
      </c>
      <c r="F8" s="95">
        <v>27062</v>
      </c>
      <c r="G8" s="95">
        <v>1354</v>
      </c>
      <c r="H8" s="95" t="s">
        <v>90</v>
      </c>
      <c r="I8" s="95" t="s">
        <v>90</v>
      </c>
      <c r="J8" s="95"/>
      <c r="K8" s="95" t="s">
        <v>90</v>
      </c>
      <c r="L8" s="95" t="s">
        <v>90</v>
      </c>
      <c r="M8" s="95" t="s">
        <v>90</v>
      </c>
      <c r="N8" s="96" t="s">
        <v>90</v>
      </c>
      <c r="O8" s="96"/>
      <c r="P8" s="96"/>
      <c r="Q8" s="96"/>
      <c r="R8" s="96" t="s">
        <v>90</v>
      </c>
      <c r="S8" s="96"/>
      <c r="T8" s="96" t="s">
        <v>90</v>
      </c>
      <c r="U8" s="96"/>
      <c r="V8" s="96"/>
      <c r="W8" s="96"/>
      <c r="X8" s="96" t="s">
        <v>90</v>
      </c>
      <c r="Y8" s="96"/>
      <c r="Z8" s="81" t="s">
        <v>90</v>
      </c>
      <c r="AA8" s="81"/>
      <c r="AB8" s="81"/>
      <c r="AC8" s="81"/>
      <c r="AD8" s="81" t="s">
        <v>90</v>
      </c>
      <c r="AE8" s="81"/>
      <c r="AF8" s="69" t="s">
        <v>179</v>
      </c>
      <c r="AG8" s="69" t="s">
        <v>184</v>
      </c>
      <c r="AH8" s="69" t="s">
        <v>184</v>
      </c>
      <c r="AI8" s="69" t="s">
        <v>184</v>
      </c>
      <c r="AJ8" s="69" t="s">
        <v>179</v>
      </c>
      <c r="AK8" s="69" t="s">
        <v>184</v>
      </c>
    </row>
    <row r="9" spans="1:37" ht="78">
      <c r="A9" s="27" t="s">
        <v>65</v>
      </c>
      <c r="B9" s="95" t="s">
        <v>90</v>
      </c>
      <c r="C9" s="95" t="s">
        <v>90</v>
      </c>
      <c r="D9" s="95" t="s">
        <v>90</v>
      </c>
      <c r="E9" s="95" t="s">
        <v>90</v>
      </c>
      <c r="F9" s="95" t="s">
        <v>90</v>
      </c>
      <c r="G9" s="95" t="s">
        <v>90</v>
      </c>
      <c r="H9" s="95" t="s">
        <v>90</v>
      </c>
      <c r="I9" s="95" t="s">
        <v>90</v>
      </c>
      <c r="J9" s="95" t="s">
        <v>90</v>
      </c>
      <c r="K9" s="95" t="s">
        <v>90</v>
      </c>
      <c r="L9" s="95" t="s">
        <v>90</v>
      </c>
      <c r="M9" s="95" t="s">
        <v>90</v>
      </c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81"/>
      <c r="AA9" s="81"/>
      <c r="AB9" s="81"/>
      <c r="AC9" s="81"/>
      <c r="AD9" s="81"/>
      <c r="AE9" s="81"/>
      <c r="AF9" s="69"/>
      <c r="AG9" s="69"/>
      <c r="AH9" s="69"/>
      <c r="AI9" s="69"/>
      <c r="AJ9" s="69"/>
      <c r="AK9" s="69"/>
    </row>
    <row r="10" spans="1:37" ht="93.6">
      <c r="A10" s="27" t="s">
        <v>66</v>
      </c>
      <c r="B10" s="95" t="s">
        <v>90</v>
      </c>
      <c r="C10" s="95" t="s">
        <v>90</v>
      </c>
      <c r="D10" s="95" t="s">
        <v>90</v>
      </c>
      <c r="E10" s="95" t="s">
        <v>90</v>
      </c>
      <c r="F10" s="95" t="s">
        <v>90</v>
      </c>
      <c r="G10" s="95" t="s">
        <v>90</v>
      </c>
      <c r="H10" s="95" t="s">
        <v>90</v>
      </c>
      <c r="I10" s="95" t="s">
        <v>90</v>
      </c>
      <c r="J10" s="95"/>
      <c r="K10" s="95" t="s">
        <v>90</v>
      </c>
      <c r="L10" s="95" t="s">
        <v>90</v>
      </c>
      <c r="M10" s="95" t="s">
        <v>90</v>
      </c>
      <c r="N10" s="96" t="s">
        <v>90</v>
      </c>
      <c r="O10" s="96" t="s">
        <v>90</v>
      </c>
      <c r="P10" s="96"/>
      <c r="Q10" s="96" t="s">
        <v>90</v>
      </c>
      <c r="R10" s="96" t="s">
        <v>90</v>
      </c>
      <c r="S10" s="96" t="s">
        <v>90</v>
      </c>
      <c r="T10" s="96" t="s">
        <v>90</v>
      </c>
      <c r="U10" s="96" t="s">
        <v>90</v>
      </c>
      <c r="V10" s="96"/>
      <c r="W10" s="96" t="s">
        <v>90</v>
      </c>
      <c r="X10" s="96" t="s">
        <v>90</v>
      </c>
      <c r="Y10" s="96" t="s">
        <v>90</v>
      </c>
      <c r="Z10" s="81" t="s">
        <v>90</v>
      </c>
      <c r="AA10" s="81" t="s">
        <v>90</v>
      </c>
      <c r="AB10" s="81"/>
      <c r="AC10" s="81" t="s">
        <v>179</v>
      </c>
      <c r="AD10" s="96" t="s">
        <v>90</v>
      </c>
      <c r="AE10" s="96" t="s">
        <v>90</v>
      </c>
      <c r="AF10" s="69" t="s">
        <v>179</v>
      </c>
      <c r="AG10" s="69" t="s">
        <v>179</v>
      </c>
      <c r="AH10" s="69" t="s">
        <v>184</v>
      </c>
      <c r="AI10" s="69" t="s">
        <v>179</v>
      </c>
      <c r="AJ10" s="69" t="s">
        <v>179</v>
      </c>
      <c r="AK10" s="69" t="s">
        <v>179</v>
      </c>
    </row>
    <row r="11" spans="1:37">
      <c r="A11" s="27" t="s">
        <v>67</v>
      </c>
      <c r="B11" s="95" t="s">
        <v>90</v>
      </c>
      <c r="C11" s="95" t="s">
        <v>90</v>
      </c>
      <c r="D11" s="95"/>
      <c r="E11" s="95"/>
      <c r="F11" s="95" t="s">
        <v>90</v>
      </c>
      <c r="G11" s="95" t="s">
        <v>90</v>
      </c>
      <c r="H11" s="95"/>
      <c r="I11" s="96"/>
      <c r="J11" s="96"/>
      <c r="K11" s="96"/>
      <c r="L11" s="96"/>
      <c r="M11" s="96"/>
      <c r="N11" s="96" t="s">
        <v>90</v>
      </c>
      <c r="O11" s="96" t="s">
        <v>90</v>
      </c>
      <c r="P11" s="96"/>
      <c r="Q11" s="96"/>
      <c r="R11" s="96" t="s">
        <v>90</v>
      </c>
      <c r="S11" s="96" t="s">
        <v>90</v>
      </c>
      <c r="T11" s="96">
        <v>62475</v>
      </c>
      <c r="U11" s="96" t="s">
        <v>90</v>
      </c>
      <c r="V11" s="96"/>
      <c r="W11" s="96" t="s">
        <v>90</v>
      </c>
      <c r="X11" s="96">
        <v>8150</v>
      </c>
      <c r="Y11" s="96">
        <v>37029</v>
      </c>
      <c r="Z11" s="81">
        <v>76951</v>
      </c>
      <c r="AA11" s="96" t="s">
        <v>90</v>
      </c>
      <c r="AB11" s="81"/>
      <c r="AC11" s="96" t="s">
        <v>90</v>
      </c>
      <c r="AD11" s="81">
        <v>5945</v>
      </c>
      <c r="AE11" s="96" t="s">
        <v>90</v>
      </c>
      <c r="AF11" s="69">
        <v>95959</v>
      </c>
      <c r="AG11" s="69" t="s">
        <v>179</v>
      </c>
      <c r="AH11" s="69" t="s">
        <v>184</v>
      </c>
      <c r="AI11" s="69" t="s">
        <v>179</v>
      </c>
      <c r="AJ11" s="69" t="s">
        <v>179</v>
      </c>
      <c r="AK11" s="69" t="s">
        <v>179</v>
      </c>
    </row>
    <row r="12" spans="1:37" ht="62.4">
      <c r="A12" s="27" t="s">
        <v>68</v>
      </c>
      <c r="B12" s="95">
        <v>415986</v>
      </c>
      <c r="C12" s="95">
        <v>209786</v>
      </c>
      <c r="D12" s="95" t="s">
        <v>90</v>
      </c>
      <c r="E12" s="95">
        <v>21726</v>
      </c>
      <c r="F12" s="95">
        <v>133990</v>
      </c>
      <c r="G12" s="95">
        <v>50317</v>
      </c>
      <c r="H12" s="95" t="s">
        <v>90</v>
      </c>
      <c r="I12" s="95" t="s">
        <v>90</v>
      </c>
      <c r="J12" s="95" t="s">
        <v>90</v>
      </c>
      <c r="K12" s="95" t="s">
        <v>90</v>
      </c>
      <c r="L12" s="95" t="s">
        <v>90</v>
      </c>
      <c r="M12" s="95" t="s">
        <v>90</v>
      </c>
      <c r="N12" s="96" t="s">
        <v>90</v>
      </c>
      <c r="O12" s="96" t="s">
        <v>90</v>
      </c>
      <c r="P12" s="96" t="s">
        <v>90</v>
      </c>
      <c r="Q12" s="96" t="s">
        <v>90</v>
      </c>
      <c r="R12" s="96" t="s">
        <v>90</v>
      </c>
      <c r="S12" s="96" t="s">
        <v>90</v>
      </c>
      <c r="T12" s="96" t="s">
        <v>90</v>
      </c>
      <c r="U12" s="96" t="s">
        <v>90</v>
      </c>
      <c r="V12" s="96" t="s">
        <v>90</v>
      </c>
      <c r="W12" s="96" t="s">
        <v>90</v>
      </c>
      <c r="X12" s="96" t="s">
        <v>90</v>
      </c>
      <c r="Y12" s="96" t="s">
        <v>90</v>
      </c>
      <c r="Z12" s="81"/>
      <c r="AA12" s="81"/>
      <c r="AB12" s="81"/>
      <c r="AC12" s="81"/>
      <c r="AD12" s="81"/>
      <c r="AE12" s="81"/>
      <c r="AF12" s="69"/>
      <c r="AG12" s="69"/>
      <c r="AH12" s="69"/>
      <c r="AI12" s="69"/>
      <c r="AJ12" s="69"/>
      <c r="AK12" s="69"/>
    </row>
    <row r="13" spans="1:37" ht="31.2">
      <c r="A13" s="27" t="s">
        <v>69</v>
      </c>
      <c r="B13" s="95">
        <v>30064486</v>
      </c>
      <c r="C13" s="95">
        <v>117673</v>
      </c>
      <c r="D13" s="95"/>
      <c r="E13" s="95">
        <v>29416226</v>
      </c>
      <c r="F13" s="95">
        <v>409970</v>
      </c>
      <c r="G13" s="95">
        <v>112828</v>
      </c>
      <c r="H13" s="95">
        <v>3906143</v>
      </c>
      <c r="I13" s="96">
        <v>113088</v>
      </c>
      <c r="J13" s="96"/>
      <c r="K13" s="96">
        <v>3362780</v>
      </c>
      <c r="L13" s="96">
        <v>255341</v>
      </c>
      <c r="M13" s="96">
        <v>174637</v>
      </c>
      <c r="N13" s="96">
        <v>3863897</v>
      </c>
      <c r="O13" s="96">
        <v>113088</v>
      </c>
      <c r="P13" s="96"/>
      <c r="Q13" s="96">
        <v>3354993</v>
      </c>
      <c r="R13" s="96">
        <v>217788</v>
      </c>
      <c r="S13" s="96">
        <v>177731</v>
      </c>
      <c r="T13" s="96">
        <v>3866472</v>
      </c>
      <c r="U13" s="96">
        <v>113088</v>
      </c>
      <c r="V13" s="96"/>
      <c r="W13" s="96">
        <v>3320287</v>
      </c>
      <c r="X13" s="96">
        <v>240724</v>
      </c>
      <c r="Y13" s="96">
        <v>192076</v>
      </c>
      <c r="Z13" s="81">
        <v>4893860</v>
      </c>
      <c r="AA13" s="81">
        <v>1154828</v>
      </c>
      <c r="AB13" s="81" t="s">
        <v>90</v>
      </c>
      <c r="AC13" s="81">
        <v>3320287</v>
      </c>
      <c r="AD13" s="81">
        <v>250943</v>
      </c>
      <c r="AE13" s="81">
        <v>167505</v>
      </c>
      <c r="AF13" s="69">
        <v>4912212</v>
      </c>
      <c r="AG13" s="69">
        <v>1151108</v>
      </c>
      <c r="AH13" s="69" t="s">
        <v>179</v>
      </c>
      <c r="AI13" s="69">
        <v>3320098</v>
      </c>
      <c r="AJ13" s="69">
        <v>246120</v>
      </c>
      <c r="AK13" s="69">
        <v>194589</v>
      </c>
    </row>
    <row r="14" spans="1:37" ht="46.8">
      <c r="A14" s="27" t="s">
        <v>70</v>
      </c>
      <c r="B14" s="95">
        <v>229707</v>
      </c>
      <c r="C14" s="95">
        <v>111371</v>
      </c>
      <c r="D14" s="95"/>
      <c r="E14" s="95">
        <v>92401</v>
      </c>
      <c r="F14" s="95">
        <v>13149</v>
      </c>
      <c r="G14" s="95">
        <v>8473</v>
      </c>
      <c r="H14" s="95">
        <v>218858</v>
      </c>
      <c r="I14" s="96">
        <v>99146</v>
      </c>
      <c r="J14" s="96">
        <v>0</v>
      </c>
      <c r="K14" s="96">
        <v>92495</v>
      </c>
      <c r="L14" s="96">
        <v>17726</v>
      </c>
      <c r="M14" s="96">
        <v>9491</v>
      </c>
      <c r="N14" s="96">
        <v>237489</v>
      </c>
      <c r="O14" s="96">
        <v>116490</v>
      </c>
      <c r="P14" s="96"/>
      <c r="Q14" s="96">
        <v>93732</v>
      </c>
      <c r="R14" s="96">
        <v>18017</v>
      </c>
      <c r="S14" s="96">
        <v>9250</v>
      </c>
      <c r="T14" s="96">
        <v>259783</v>
      </c>
      <c r="U14" s="96">
        <v>134448</v>
      </c>
      <c r="V14" s="96">
        <v>1315</v>
      </c>
      <c r="W14" s="96">
        <v>94916</v>
      </c>
      <c r="X14" s="96">
        <v>20891</v>
      </c>
      <c r="Y14" s="96">
        <v>9528</v>
      </c>
      <c r="Z14" s="81">
        <v>276402</v>
      </c>
      <c r="AA14" s="81">
        <v>138940</v>
      </c>
      <c r="AB14" s="81"/>
      <c r="AC14" s="81">
        <v>106254</v>
      </c>
      <c r="AD14" s="81">
        <v>22475</v>
      </c>
      <c r="AE14" s="81">
        <v>8733</v>
      </c>
      <c r="AF14" s="69">
        <v>230197</v>
      </c>
      <c r="AG14" s="69">
        <v>83569</v>
      </c>
      <c r="AH14" s="69" t="s">
        <v>184</v>
      </c>
      <c r="AI14" s="69">
        <v>90288</v>
      </c>
      <c r="AJ14" s="69">
        <v>50114</v>
      </c>
      <c r="AK14" s="69" t="s">
        <v>90</v>
      </c>
    </row>
    <row r="15" spans="1:37" ht="31.2">
      <c r="A15" s="27" t="s">
        <v>71</v>
      </c>
      <c r="B15" s="95">
        <v>562641</v>
      </c>
      <c r="C15" s="95">
        <v>83632</v>
      </c>
      <c r="D15" s="95" t="s">
        <v>90</v>
      </c>
      <c r="E15" s="95">
        <v>14857</v>
      </c>
      <c r="F15" s="95">
        <v>434782</v>
      </c>
      <c r="G15" s="95">
        <v>15054</v>
      </c>
      <c r="H15" s="95">
        <v>607459</v>
      </c>
      <c r="I15" s="96">
        <v>90779</v>
      </c>
      <c r="J15" s="96" t="s">
        <v>90</v>
      </c>
      <c r="K15" s="96">
        <v>14904</v>
      </c>
      <c r="L15" s="96">
        <v>473937</v>
      </c>
      <c r="M15" s="96">
        <v>16053</v>
      </c>
      <c r="N15" s="96">
        <v>893202</v>
      </c>
      <c r="O15" s="96">
        <v>258007</v>
      </c>
      <c r="P15" s="96" t="s">
        <v>90</v>
      </c>
      <c r="Q15" s="96">
        <v>15515</v>
      </c>
      <c r="R15" s="96">
        <v>590508</v>
      </c>
      <c r="S15" s="96">
        <v>19633</v>
      </c>
      <c r="T15" s="96">
        <v>796021</v>
      </c>
      <c r="U15" s="96">
        <v>107403</v>
      </c>
      <c r="V15" s="96" t="s">
        <v>90</v>
      </c>
      <c r="W15" s="96">
        <v>15515</v>
      </c>
      <c r="X15" s="96">
        <v>644474</v>
      </c>
      <c r="Y15" s="96">
        <v>19208</v>
      </c>
      <c r="Z15" s="81">
        <v>1230713</v>
      </c>
      <c r="AA15" s="81">
        <v>301569</v>
      </c>
      <c r="AB15" s="81"/>
      <c r="AC15" s="81">
        <v>15415</v>
      </c>
      <c r="AD15" s="81">
        <v>789996</v>
      </c>
      <c r="AE15" s="81">
        <v>18042</v>
      </c>
      <c r="AF15" s="69">
        <v>1332356</v>
      </c>
      <c r="AG15" s="69">
        <v>311964</v>
      </c>
      <c r="AH15" s="69" t="s">
        <v>184</v>
      </c>
      <c r="AI15" s="69">
        <v>15775</v>
      </c>
      <c r="AJ15" s="69">
        <v>766659</v>
      </c>
      <c r="AK15" s="69">
        <v>25013</v>
      </c>
    </row>
    <row r="16" spans="1:37" ht="31.2">
      <c r="A16" s="27" t="s">
        <v>72</v>
      </c>
      <c r="B16" s="95">
        <v>121972</v>
      </c>
      <c r="C16" s="95">
        <v>41796</v>
      </c>
      <c r="D16" s="95"/>
      <c r="E16" s="95" t="s">
        <v>90</v>
      </c>
      <c r="F16" s="95">
        <v>10755</v>
      </c>
      <c r="G16" s="95">
        <v>62053</v>
      </c>
      <c r="H16" s="96">
        <v>163538</v>
      </c>
      <c r="I16" s="96">
        <v>83475</v>
      </c>
      <c r="J16" s="96"/>
      <c r="K16" s="96" t="s">
        <v>90</v>
      </c>
      <c r="L16" s="96">
        <v>14112</v>
      </c>
      <c r="M16" s="96">
        <v>64736</v>
      </c>
      <c r="N16" s="96">
        <v>204504</v>
      </c>
      <c r="O16" s="96">
        <v>88546</v>
      </c>
      <c r="P16" s="96"/>
      <c r="Q16" s="96" t="s">
        <v>90</v>
      </c>
      <c r="R16" s="96">
        <v>23952</v>
      </c>
      <c r="S16" s="96">
        <v>91061</v>
      </c>
      <c r="T16" s="96">
        <v>216972</v>
      </c>
      <c r="U16" s="96">
        <v>87930</v>
      </c>
      <c r="V16" s="96"/>
      <c r="W16" s="96" t="s">
        <v>90</v>
      </c>
      <c r="X16" s="96">
        <v>40129</v>
      </c>
      <c r="Y16" s="96">
        <v>86468</v>
      </c>
      <c r="Z16" s="81">
        <v>104746</v>
      </c>
      <c r="AA16" s="81">
        <v>69717</v>
      </c>
      <c r="AB16" s="81"/>
      <c r="AC16" s="81"/>
      <c r="AD16" s="81">
        <v>19409</v>
      </c>
      <c r="AE16" s="81">
        <v>14953</v>
      </c>
      <c r="AF16" s="69">
        <v>117475</v>
      </c>
      <c r="AG16" s="69">
        <v>69717</v>
      </c>
      <c r="AH16" s="69" t="s">
        <v>184</v>
      </c>
      <c r="AI16" s="69" t="s">
        <v>184</v>
      </c>
      <c r="AJ16" s="69">
        <v>28534</v>
      </c>
      <c r="AK16" s="69">
        <v>18302</v>
      </c>
    </row>
    <row r="17" spans="1:37" ht="46.8">
      <c r="A17" s="27" t="s">
        <v>73</v>
      </c>
      <c r="B17" s="95">
        <v>259340</v>
      </c>
      <c r="C17" s="95">
        <v>88747</v>
      </c>
      <c r="D17" s="95"/>
      <c r="E17" s="95">
        <v>7047</v>
      </c>
      <c r="F17" s="95">
        <v>105462</v>
      </c>
      <c r="G17" s="95">
        <v>41814</v>
      </c>
      <c r="H17" s="95">
        <v>392902</v>
      </c>
      <c r="I17" s="96">
        <v>234049</v>
      </c>
      <c r="J17" s="96"/>
      <c r="K17" s="96">
        <v>7378</v>
      </c>
      <c r="L17" s="96">
        <v>117266</v>
      </c>
      <c r="M17" s="96">
        <v>34209</v>
      </c>
      <c r="N17" s="96">
        <v>443955</v>
      </c>
      <c r="O17" s="96">
        <v>283618</v>
      </c>
      <c r="P17" s="96" t="s">
        <v>90</v>
      </c>
      <c r="Q17" s="96">
        <v>8678</v>
      </c>
      <c r="R17" s="96">
        <v>116807</v>
      </c>
      <c r="S17" s="96">
        <v>33843</v>
      </c>
      <c r="T17" s="96">
        <v>678395</v>
      </c>
      <c r="U17" s="96">
        <v>323689</v>
      </c>
      <c r="V17" s="96" t="s">
        <v>90</v>
      </c>
      <c r="W17" s="96">
        <v>44291</v>
      </c>
      <c r="X17" s="96">
        <v>275776</v>
      </c>
      <c r="Y17" s="96">
        <v>33630</v>
      </c>
      <c r="Z17" s="81">
        <v>1271224</v>
      </c>
      <c r="AA17" s="81">
        <v>531887</v>
      </c>
      <c r="AB17" s="81" t="s">
        <v>90</v>
      </c>
      <c r="AC17" s="81">
        <v>138770</v>
      </c>
      <c r="AD17" s="81">
        <v>559520</v>
      </c>
      <c r="AE17" s="81">
        <v>40038</v>
      </c>
      <c r="AF17" s="69">
        <v>1402317</v>
      </c>
      <c r="AG17" s="69">
        <v>554275</v>
      </c>
      <c r="AH17" s="69" t="s">
        <v>184</v>
      </c>
      <c r="AI17" s="69">
        <v>137136</v>
      </c>
      <c r="AJ17" s="69">
        <v>670461</v>
      </c>
      <c r="AK17" s="69">
        <v>39500</v>
      </c>
    </row>
    <row r="18" spans="1:37" ht="46.8">
      <c r="A18" s="27" t="s">
        <v>74</v>
      </c>
      <c r="B18" s="95">
        <v>5060130</v>
      </c>
      <c r="C18" s="95">
        <v>765152</v>
      </c>
      <c r="D18" s="95" t="s">
        <v>90</v>
      </c>
      <c r="E18" s="95">
        <v>2189496</v>
      </c>
      <c r="F18" s="95">
        <v>1855262</v>
      </c>
      <c r="G18" s="95">
        <v>174051</v>
      </c>
      <c r="H18" s="95">
        <v>2093388</v>
      </c>
      <c r="I18" s="96">
        <v>710837</v>
      </c>
      <c r="J18" s="96" t="s">
        <v>90</v>
      </c>
      <c r="K18" s="96">
        <v>746593</v>
      </c>
      <c r="L18" s="96">
        <v>447276</v>
      </c>
      <c r="M18" s="96">
        <v>173117</v>
      </c>
      <c r="N18" s="96">
        <v>1535106</v>
      </c>
      <c r="O18" s="96">
        <v>665477</v>
      </c>
      <c r="P18" s="96" t="s">
        <v>90</v>
      </c>
      <c r="Q18" s="96">
        <v>208033</v>
      </c>
      <c r="R18" s="96">
        <v>472563</v>
      </c>
      <c r="S18" s="96">
        <v>173253</v>
      </c>
      <c r="T18" s="96">
        <v>1641169</v>
      </c>
      <c r="U18" s="96">
        <v>689550</v>
      </c>
      <c r="V18" s="96" t="s">
        <v>90</v>
      </c>
      <c r="W18" s="96">
        <v>220136</v>
      </c>
      <c r="X18" s="96">
        <v>537535</v>
      </c>
      <c r="Y18" s="96">
        <v>183305</v>
      </c>
      <c r="Z18" s="81">
        <v>2314733</v>
      </c>
      <c r="AA18" s="81">
        <v>850224</v>
      </c>
      <c r="AB18" s="81" t="s">
        <v>90</v>
      </c>
      <c r="AC18" s="81">
        <v>114004</v>
      </c>
      <c r="AD18" s="81">
        <v>1104239</v>
      </c>
      <c r="AE18" s="81">
        <v>235775</v>
      </c>
      <c r="AF18" s="69">
        <v>2625431</v>
      </c>
      <c r="AG18" s="69">
        <v>910105</v>
      </c>
      <c r="AH18" s="69" t="s">
        <v>179</v>
      </c>
      <c r="AI18" s="69">
        <v>99176</v>
      </c>
      <c r="AJ18" s="69">
        <v>1341094</v>
      </c>
      <c r="AK18" s="69">
        <v>264657</v>
      </c>
    </row>
    <row r="19" spans="1:37" ht="62.4">
      <c r="A19" s="27" t="s">
        <v>75</v>
      </c>
      <c r="B19" s="95">
        <v>197094</v>
      </c>
      <c r="C19" s="95">
        <v>75039</v>
      </c>
      <c r="D19" s="95"/>
      <c r="E19" s="95">
        <v>779</v>
      </c>
      <c r="F19" s="95">
        <v>84858</v>
      </c>
      <c r="G19" s="95">
        <v>29495</v>
      </c>
      <c r="H19" s="95">
        <v>222195</v>
      </c>
      <c r="I19" s="96">
        <v>78822</v>
      </c>
      <c r="J19" s="96"/>
      <c r="K19" s="96">
        <v>2518</v>
      </c>
      <c r="L19" s="96">
        <v>108797</v>
      </c>
      <c r="M19" s="96">
        <v>31714</v>
      </c>
      <c r="N19" s="96">
        <v>820969</v>
      </c>
      <c r="O19" s="96">
        <v>124455</v>
      </c>
      <c r="P19" s="96"/>
      <c r="Q19" s="96">
        <v>486139</v>
      </c>
      <c r="R19" s="96">
        <v>152609</v>
      </c>
      <c r="S19" s="96">
        <v>55121</v>
      </c>
      <c r="T19" s="96">
        <v>1235349</v>
      </c>
      <c r="U19" s="96">
        <v>124781</v>
      </c>
      <c r="V19" s="96"/>
      <c r="W19" s="96">
        <v>442664</v>
      </c>
      <c r="X19" s="96">
        <v>606967</v>
      </c>
      <c r="Y19" s="96">
        <v>55558</v>
      </c>
      <c r="Z19" s="81">
        <v>1376875</v>
      </c>
      <c r="AA19" s="81">
        <v>66866</v>
      </c>
      <c r="AB19" s="81"/>
      <c r="AC19" s="81">
        <v>545807</v>
      </c>
      <c r="AD19" s="81">
        <v>706526</v>
      </c>
      <c r="AE19" s="81">
        <v>57135</v>
      </c>
      <c r="AF19" s="69">
        <v>1935577</v>
      </c>
      <c r="AG19" s="69">
        <v>338421</v>
      </c>
      <c r="AH19" s="69" t="s">
        <v>184</v>
      </c>
      <c r="AI19" s="69">
        <v>355656</v>
      </c>
      <c r="AJ19" s="69">
        <v>1002279</v>
      </c>
      <c r="AK19" s="69">
        <v>95141</v>
      </c>
    </row>
    <row r="20" spans="1:37" ht="62.4">
      <c r="A20" s="27" t="s">
        <v>76</v>
      </c>
      <c r="B20" s="95">
        <v>99079275</v>
      </c>
      <c r="C20" s="95">
        <v>28802338</v>
      </c>
      <c r="D20" s="95">
        <v>9098740</v>
      </c>
      <c r="E20" s="95">
        <v>63572528</v>
      </c>
      <c r="F20" s="95">
        <v>4446821</v>
      </c>
      <c r="G20" s="95">
        <v>1726694</v>
      </c>
      <c r="H20" s="96">
        <v>131484373</v>
      </c>
      <c r="I20" s="96">
        <v>28785569</v>
      </c>
      <c r="J20" s="96">
        <v>8759995</v>
      </c>
      <c r="K20" s="96">
        <v>95430195</v>
      </c>
      <c r="L20" s="96">
        <v>5330083</v>
      </c>
      <c r="M20" s="96">
        <v>1805667</v>
      </c>
      <c r="N20" s="96">
        <v>129229338</v>
      </c>
      <c r="O20" s="96">
        <v>21376718</v>
      </c>
      <c r="P20" s="96">
        <v>8930840</v>
      </c>
      <c r="Q20" s="96">
        <v>99520366</v>
      </c>
      <c r="R20" s="96">
        <v>6004880</v>
      </c>
      <c r="S20" s="96">
        <v>2032150</v>
      </c>
      <c r="T20" s="96">
        <v>131591471</v>
      </c>
      <c r="U20" s="96">
        <v>21266418</v>
      </c>
      <c r="V20" s="96">
        <v>8854369</v>
      </c>
      <c r="W20" s="96">
        <v>102064945</v>
      </c>
      <c r="X20" s="96">
        <v>5585254</v>
      </c>
      <c r="Y20" s="96">
        <v>2331057</v>
      </c>
      <c r="Z20" s="81">
        <v>141394491</v>
      </c>
      <c r="AA20" s="81">
        <v>20843686</v>
      </c>
      <c r="AB20" s="81">
        <v>9636410</v>
      </c>
      <c r="AC20" s="81">
        <v>110512733</v>
      </c>
      <c r="AD20" s="81">
        <v>6858892</v>
      </c>
      <c r="AE20" s="81">
        <v>2731926</v>
      </c>
      <c r="AF20" s="69">
        <v>146232799</v>
      </c>
      <c r="AG20" s="69">
        <v>23006119</v>
      </c>
      <c r="AH20" s="69">
        <v>9560419</v>
      </c>
      <c r="AI20" s="69">
        <v>113001034</v>
      </c>
      <c r="AJ20" s="69">
        <v>7187898</v>
      </c>
      <c r="AK20" s="69">
        <v>2750243</v>
      </c>
    </row>
    <row r="21" spans="1:37">
      <c r="A21" s="27" t="s">
        <v>77</v>
      </c>
      <c r="B21" s="95">
        <v>20999676</v>
      </c>
      <c r="C21" s="95">
        <v>16364831</v>
      </c>
      <c r="D21" s="95">
        <v>1128449</v>
      </c>
      <c r="E21" s="95">
        <v>1157835</v>
      </c>
      <c r="F21" s="95">
        <v>2194428</v>
      </c>
      <c r="G21" s="95">
        <v>603785</v>
      </c>
      <c r="H21" s="96">
        <v>24208850</v>
      </c>
      <c r="I21" s="96">
        <v>18714356</v>
      </c>
      <c r="J21" s="96">
        <v>1139183</v>
      </c>
      <c r="K21" s="96">
        <v>1580785</v>
      </c>
      <c r="L21" s="96">
        <v>3210497</v>
      </c>
      <c r="M21" s="96">
        <v>681901</v>
      </c>
      <c r="N21" s="96">
        <v>36546032</v>
      </c>
      <c r="O21" s="96">
        <v>29010081</v>
      </c>
      <c r="P21" s="96">
        <v>1139935</v>
      </c>
      <c r="Q21" s="96">
        <v>2254186</v>
      </c>
      <c r="R21" s="96">
        <v>4421940</v>
      </c>
      <c r="S21" s="96">
        <v>836339</v>
      </c>
      <c r="T21" s="96">
        <v>43310545</v>
      </c>
      <c r="U21" s="96">
        <v>34068324</v>
      </c>
      <c r="V21" s="96">
        <v>1192741</v>
      </c>
      <c r="W21" s="96">
        <v>2770818</v>
      </c>
      <c r="X21" s="96">
        <v>5504044</v>
      </c>
      <c r="Y21" s="96">
        <v>943904</v>
      </c>
      <c r="Z21" s="81">
        <v>47065395</v>
      </c>
      <c r="AA21" s="81">
        <v>36538359</v>
      </c>
      <c r="AB21" s="81">
        <v>1315410</v>
      </c>
      <c r="AC21" s="81">
        <v>3168332</v>
      </c>
      <c r="AD21" s="81">
        <v>6196410</v>
      </c>
      <c r="AE21" s="81">
        <v>1118751</v>
      </c>
      <c r="AF21" s="69">
        <v>49242520</v>
      </c>
      <c r="AG21" s="69">
        <v>37945682</v>
      </c>
      <c r="AH21" s="69">
        <v>1297118</v>
      </c>
      <c r="AI21" s="69">
        <v>3427757</v>
      </c>
      <c r="AJ21" s="69">
        <v>6635886</v>
      </c>
      <c r="AK21" s="69">
        <v>1195035</v>
      </c>
    </row>
    <row r="22" spans="1:37" ht="46.8">
      <c r="A22" s="27" t="s">
        <v>78</v>
      </c>
      <c r="B22" s="95">
        <v>22185207</v>
      </c>
      <c r="C22" s="95">
        <v>12248619</v>
      </c>
      <c r="D22" s="95">
        <v>476578</v>
      </c>
      <c r="E22" s="95">
        <v>416311</v>
      </c>
      <c r="F22" s="95">
        <v>8616174</v>
      </c>
      <c r="G22" s="95">
        <v>633355</v>
      </c>
      <c r="H22" s="95">
        <v>23316010</v>
      </c>
      <c r="I22" s="96">
        <v>12310141</v>
      </c>
      <c r="J22" s="96">
        <v>488491</v>
      </c>
      <c r="K22" s="96">
        <v>417301</v>
      </c>
      <c r="L22" s="96">
        <v>9710473</v>
      </c>
      <c r="M22" s="96">
        <v>868528</v>
      </c>
      <c r="N22" s="96">
        <v>25323529</v>
      </c>
      <c r="O22" s="96">
        <v>13015333</v>
      </c>
      <c r="P22" s="96">
        <v>477121</v>
      </c>
      <c r="Q22" s="96">
        <v>417873</v>
      </c>
      <c r="R22" s="96">
        <v>10801566</v>
      </c>
      <c r="S22" s="96">
        <v>1084238</v>
      </c>
      <c r="T22" s="96">
        <v>27952316</v>
      </c>
      <c r="U22" s="96">
        <v>13212564</v>
      </c>
      <c r="V22" s="96">
        <v>472105</v>
      </c>
      <c r="W22" s="96">
        <v>430493</v>
      </c>
      <c r="X22" s="96">
        <v>13076838</v>
      </c>
      <c r="Y22" s="96">
        <v>1227902</v>
      </c>
      <c r="Z22" s="81">
        <v>29132772</v>
      </c>
      <c r="AA22" s="81">
        <v>13557677</v>
      </c>
      <c r="AB22" s="81">
        <v>576188</v>
      </c>
      <c r="AC22" s="81">
        <v>442234</v>
      </c>
      <c r="AD22" s="81">
        <v>13875380</v>
      </c>
      <c r="AE22" s="81">
        <v>1252627</v>
      </c>
      <c r="AF22" s="69">
        <v>30707119</v>
      </c>
      <c r="AG22" s="69">
        <v>14088014</v>
      </c>
      <c r="AH22" s="69">
        <v>561980</v>
      </c>
      <c r="AI22" s="69">
        <v>445341</v>
      </c>
      <c r="AJ22" s="69">
        <v>14803092</v>
      </c>
      <c r="AK22" s="69">
        <v>1362479</v>
      </c>
    </row>
    <row r="23" spans="1:37" ht="62.4">
      <c r="A23" s="27" t="s">
        <v>79</v>
      </c>
      <c r="B23" s="95">
        <v>9733876</v>
      </c>
      <c r="C23" s="95">
        <v>7361720</v>
      </c>
      <c r="D23" s="95" t="s">
        <v>90</v>
      </c>
      <c r="E23" s="95">
        <v>1154410</v>
      </c>
      <c r="F23" s="95">
        <v>689560</v>
      </c>
      <c r="G23" s="95">
        <v>150584</v>
      </c>
      <c r="H23" s="95">
        <v>8720267</v>
      </c>
      <c r="I23" s="96">
        <v>6556437</v>
      </c>
      <c r="J23" s="96">
        <v>4346</v>
      </c>
      <c r="K23" s="96">
        <v>867715</v>
      </c>
      <c r="L23" s="96">
        <v>1078669</v>
      </c>
      <c r="M23" s="96">
        <v>173616</v>
      </c>
      <c r="N23" s="95">
        <v>5511276</v>
      </c>
      <c r="O23" s="96">
        <v>4158356</v>
      </c>
      <c r="P23" s="96">
        <v>4346</v>
      </c>
      <c r="Q23" s="96">
        <v>345306</v>
      </c>
      <c r="R23" s="95">
        <v>824843</v>
      </c>
      <c r="S23" s="96">
        <v>139116</v>
      </c>
      <c r="T23" s="95">
        <v>3608680</v>
      </c>
      <c r="U23" s="96">
        <v>2399944</v>
      </c>
      <c r="V23" s="96" t="s">
        <v>90</v>
      </c>
      <c r="W23" s="96">
        <v>181171</v>
      </c>
      <c r="X23" s="95">
        <v>861534</v>
      </c>
      <c r="Y23" s="96">
        <v>122348</v>
      </c>
      <c r="Z23" s="81">
        <v>4123795</v>
      </c>
      <c r="AA23" s="81">
        <v>2762836</v>
      </c>
      <c r="AB23" s="81" t="s">
        <v>90</v>
      </c>
      <c r="AC23" s="81">
        <v>211432</v>
      </c>
      <c r="AD23" s="81">
        <v>963624</v>
      </c>
      <c r="AE23" s="81">
        <v>132834</v>
      </c>
      <c r="AF23" s="69">
        <v>4953420</v>
      </c>
      <c r="AG23" s="69">
        <v>3201767</v>
      </c>
      <c r="AH23" s="69" t="s">
        <v>179</v>
      </c>
      <c r="AI23" s="69">
        <v>561331</v>
      </c>
      <c r="AJ23" s="69">
        <v>1006800</v>
      </c>
      <c r="AK23" s="69">
        <v>139260</v>
      </c>
    </row>
    <row r="24" spans="1:37" ht="31.2">
      <c r="A24" s="27" t="s">
        <v>80</v>
      </c>
      <c r="B24" s="95">
        <v>150003</v>
      </c>
      <c r="C24" s="95">
        <v>69699</v>
      </c>
      <c r="D24" s="95"/>
      <c r="E24" s="95">
        <v>5912</v>
      </c>
      <c r="F24" s="95">
        <v>18508</v>
      </c>
      <c r="G24" s="95">
        <v>48147</v>
      </c>
      <c r="H24" s="95">
        <v>139904</v>
      </c>
      <c r="I24" s="96">
        <v>65903</v>
      </c>
      <c r="J24" s="96">
        <v>0</v>
      </c>
      <c r="K24" s="96">
        <v>4420</v>
      </c>
      <c r="L24" s="96">
        <v>23267</v>
      </c>
      <c r="M24" s="96">
        <v>45936</v>
      </c>
      <c r="N24" s="96">
        <v>137932</v>
      </c>
      <c r="O24" s="96">
        <v>65850</v>
      </c>
      <c r="P24" s="96"/>
      <c r="Q24" s="96">
        <v>5099</v>
      </c>
      <c r="R24" s="96">
        <v>22258</v>
      </c>
      <c r="S24" s="96">
        <v>44347</v>
      </c>
      <c r="T24" s="96">
        <v>112841</v>
      </c>
      <c r="U24" s="96">
        <v>53481</v>
      </c>
      <c r="V24" s="96"/>
      <c r="W24" s="96">
        <v>3761</v>
      </c>
      <c r="X24" s="96">
        <v>18902</v>
      </c>
      <c r="Y24" s="96">
        <v>36123</v>
      </c>
      <c r="Z24" s="81">
        <v>117664</v>
      </c>
      <c r="AA24" s="81">
        <v>53481</v>
      </c>
      <c r="AB24" s="81"/>
      <c r="AC24" s="81">
        <v>3707</v>
      </c>
      <c r="AD24" s="81">
        <v>20491</v>
      </c>
      <c r="AE24" s="81">
        <v>39411</v>
      </c>
      <c r="AF24" s="69">
        <v>109455</v>
      </c>
      <c r="AG24" s="69">
        <v>50219</v>
      </c>
      <c r="AH24" s="69" t="s">
        <v>184</v>
      </c>
      <c r="AI24" s="69">
        <v>4708</v>
      </c>
      <c r="AJ24" s="69">
        <v>13083</v>
      </c>
      <c r="AK24" s="69">
        <v>40871</v>
      </c>
    </row>
    <row r="25" spans="1:37" ht="31.2" hidden="1">
      <c r="A25" s="27" t="s">
        <v>81</v>
      </c>
      <c r="B25" s="96">
        <v>149068</v>
      </c>
      <c r="C25" s="96">
        <v>69699</v>
      </c>
      <c r="D25" s="96"/>
      <c r="E25" s="96">
        <v>5912</v>
      </c>
      <c r="F25" s="96">
        <v>18508</v>
      </c>
      <c r="G25" s="96">
        <v>47212</v>
      </c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81"/>
      <c r="AA25" s="81"/>
      <c r="AB25" s="81"/>
      <c r="AC25" s="81"/>
      <c r="AD25" s="81"/>
      <c r="AE25" s="81"/>
    </row>
    <row r="26" spans="1:37" ht="46.8" hidden="1">
      <c r="A26" s="27" t="s">
        <v>82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81"/>
      <c r="AA26" s="81"/>
      <c r="AB26" s="83"/>
      <c r="AC26" s="83"/>
      <c r="AD26" s="81"/>
      <c r="AE26" s="81"/>
    </row>
    <row r="27" spans="1:37" ht="31.2" hidden="1">
      <c r="A27" s="27" t="s">
        <v>83</v>
      </c>
      <c r="B27" s="96">
        <v>935</v>
      </c>
      <c r="C27" s="96"/>
      <c r="D27" s="96"/>
      <c r="E27" s="96"/>
      <c r="F27" s="96"/>
      <c r="G27" s="96">
        <v>935</v>
      </c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81"/>
      <c r="AA27" s="81"/>
      <c r="AB27" s="81"/>
      <c r="AC27" s="81"/>
      <c r="AD27" s="81"/>
      <c r="AE27" s="81"/>
    </row>
    <row r="29" spans="1:37">
      <c r="A29" s="2" t="s">
        <v>85</v>
      </c>
    </row>
  </sheetData>
  <mergeCells count="8">
    <mergeCell ref="AF3:AK3"/>
    <mergeCell ref="Z3:AE3"/>
    <mergeCell ref="N3:S3"/>
    <mergeCell ref="T3:Y3"/>
    <mergeCell ref="A2:Y2"/>
    <mergeCell ref="A3:A4"/>
    <mergeCell ref="B3:G3"/>
    <mergeCell ref="H3:M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Содержание</vt:lpstr>
      <vt:lpstr>1</vt:lpstr>
      <vt:lpstr>2</vt:lpstr>
      <vt:lpstr>3</vt:lpstr>
      <vt:lpstr>4</vt:lpstr>
      <vt:lpstr>5</vt:lpstr>
      <vt:lpstr>6</vt:lpstr>
      <vt:lpstr>а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Ромашкина Г.Н.</dc:creator>
  <cp:lastModifiedBy>P21_AntonovaAI</cp:lastModifiedBy>
  <cp:lastPrinted>2023-02-17T08:15:55Z</cp:lastPrinted>
  <dcterms:created xsi:type="dcterms:W3CDTF">2021-04-08T10:35:45Z</dcterms:created>
  <dcterms:modified xsi:type="dcterms:W3CDTF">2024-01-12T10:46:08Z</dcterms:modified>
</cp:coreProperties>
</file>